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5570" windowHeight="5145" activeTab="1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смета2!$A$6:$V$236</definedName>
  </definedNames>
  <calcPr calcId="144525"/>
</workbook>
</file>

<file path=xl/calcChain.xml><?xml version="1.0" encoding="utf-8"?>
<calcChain xmlns="http://schemas.openxmlformats.org/spreadsheetml/2006/main">
  <c r="F85" i="1" l="1"/>
  <c r="H228" i="3"/>
  <c r="H230" i="3" s="1"/>
  <c r="N229" i="3"/>
  <c r="K229" i="3"/>
  <c r="H229" i="3"/>
  <c r="L86" i="1"/>
  <c r="I86" i="1"/>
  <c r="F86" i="1"/>
  <c r="L85" i="1"/>
  <c r="I85" i="1"/>
  <c r="L87" i="1" l="1"/>
  <c r="K228" i="3"/>
  <c r="K230" i="3" s="1"/>
  <c r="N228" i="3"/>
  <c r="A377" i="3"/>
  <c r="A387" i="3" s="1"/>
  <c r="I87" i="1" l="1"/>
  <c r="F87" i="1"/>
  <c r="N230" i="3"/>
</calcChain>
</file>

<file path=xl/sharedStrings.xml><?xml version="1.0" encoding="utf-8"?>
<sst xmlns="http://schemas.openxmlformats.org/spreadsheetml/2006/main" count="2128" uniqueCount="261">
  <si>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</si>
  <si>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</si>
  <si>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</si>
  <si>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</si>
  <si>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</si>
  <si>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</si>
  <si>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</si>
  <si>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</si>
  <si>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</si>
  <si>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</si>
  <si>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</si>
  <si>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</si>
  <si>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</si>
  <si>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</si>
  <si>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</si>
  <si>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</si>
  <si>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</si>
  <si>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</si>
  <si>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</si>
  <si>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</si>
  <si>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</si>
  <si>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</si>
  <si>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</si>
  <si>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</si>
  <si>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</si>
  <si>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</si>
  <si>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</si>
  <si>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</si>
  <si>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</si>
  <si>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</si>
  <si>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</si>
  <si>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</si>
  <si>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</si>
  <si>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</si>
  <si>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</si>
  <si>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</si>
  <si>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</si>
  <si>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</si>
  <si>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</si>
  <si>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</si>
  <si>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</si>
  <si>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</si>
  <si>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</si>
  <si>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</si>
  <si>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</si>
  <si>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</si>
  <si>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</si>
  <si>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</si>
  <si>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</si>
  <si>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</si>
  <si>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</si>
  <si>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</si>
  <si>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</si>
  <si>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</si>
  <si>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</si>
  <si>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</si>
  <si>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</si>
  <si>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</si>
  <si>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</si>
  <si>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</si>
  <si>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</si>
  <si>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</si>
  <si>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</si>
  <si>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</si>
  <si>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</si>
  <si>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</si>
  <si>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</si>
  <si>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</si>
  <si>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</si>
  <si>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</si>
  <si>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</si>
  <si>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</si>
  <si>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</si>
  <si>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</si>
  <si>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</si>
  <si>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</si>
  <si>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</si>
  <si>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</si>
  <si>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</si>
  <si>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</si>
  <si>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</si>
  <si>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</si>
  <si>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</si>
  <si>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</si>
  <si>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</si>
  <si>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</si>
  <si>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</si>
  <si>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</si>
  <si>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</si>
  <si>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</si>
  <si>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</si>
  <si>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</si>
  <si>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</si>
  <si>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</si>
  <si>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</si>
  <si>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</si>
  <si>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</si>
  <si>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</si>
  <si>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</si>
  <si>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</si>
  <si>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</si>
  <si>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</si>
  <si>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</si>
  <si>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</si>
  <si>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</si>
  <si>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</si>
  <si>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</si>
  <si>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</si>
  <si>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</si>
  <si>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</si>
  <si>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</si>
  <si>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</si>
  <si>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</si>
  <si>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</si>
  <si>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</si>
  <si>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</si>
  <si>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</si>
  <si>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</si>
  <si>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</si>
  <si>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</si>
  <si>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</si>
  <si>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</si>
  <si>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</si>
  <si>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</si>
  <si>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211.82</t>
  </si>
  <si>
    <t>211.83</t>
  </si>
  <si>
    <t>211.85</t>
  </si>
  <si>
    <t>213.82</t>
  </si>
  <si>
    <t>213.83</t>
  </si>
  <si>
    <t>213.85</t>
  </si>
  <si>
    <t>310.84</t>
  </si>
  <si>
    <t xml:space="preserve">      Социальное обеспечение населения</t>
  </si>
  <si>
    <t>x</t>
  </si>
  <si>
    <t>МКОУ СОШ д. Быданово</t>
  </si>
  <si>
    <t xml:space="preserve">  Муниципальное казённое общеобразовательное учреждение средняя общеобразовательная школа д. Быданово Белохолуницкого района Кировской области</t>
  </si>
  <si>
    <t>Е.З. Шабалина</t>
  </si>
  <si>
    <t>Шабалина Е.З.</t>
  </si>
  <si>
    <t>223.05</t>
  </si>
  <si>
    <t>266</t>
  </si>
  <si>
    <t>266.82</t>
  </si>
  <si>
    <t>266.83</t>
  </si>
  <si>
    <t>112</t>
  </si>
  <si>
    <t>214</t>
  </si>
  <si>
    <t xml:space="preserve">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</si>
  <si>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</si>
  <si>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</si>
  <si>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</si>
  <si>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</si>
  <si>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349</t>
  </si>
  <si>
    <t>225.13</t>
  </si>
  <si>
    <t>266.85</t>
  </si>
  <si>
    <t>226.84</t>
  </si>
  <si>
    <t>346.84</t>
  </si>
  <si>
    <t>349.84</t>
  </si>
  <si>
    <t>на 2025 год</t>
  </si>
  <si>
    <t xml:space="preserve">      Другие вопросы в области образования</t>
  </si>
  <si>
    <t>09</t>
  </si>
  <si>
    <t>на 2026 год</t>
  </si>
  <si>
    <t xml:space="preserve">          Комплекс процессных мероприятий</t>
  </si>
  <si>
    <t>02Q0000000</t>
  </si>
  <si>
    <t>211.42</t>
  </si>
  <si>
    <t>213.42</t>
  </si>
  <si>
    <t>225.84</t>
  </si>
  <si>
    <t>"09" января 2025 год</t>
  </si>
  <si>
    <t>от  "09" января 2025 год</t>
  </si>
  <si>
    <t>на 2027 год</t>
  </si>
  <si>
    <t>НА 2025 ФИНАНСОВЫЙ ГОД И ПЛАНОВЫЙ ПЕРИОД  2026 и 2027  ГОДОВ*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</si>
  <si>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</si>
  <si>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</si>
  <si>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</si>
  <si>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</si>
  <si>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</si>
  <si>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</si>
  <si>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</si>
  <si>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</si>
  <si>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</si>
  <si>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</si>
  <si>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</si>
  <si>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</si>
  <si>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</si>
  <si>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</si>
  <si>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</si>
  <si>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</si>
  <si>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</si>
  <si>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</si>
  <si>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</si>
  <si>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</si>
  <si>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</si>
  <si>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</si>
  <si>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</si>
  <si>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</si>
  <si>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</si>
  <si>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</si>
  <si>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</si>
  <si>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</si>
  <si>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</si>
  <si>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</si>
  <si>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</si>
  <si>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</si>
  <si>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</si>
  <si>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</si>
  <si>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</si>
  <si>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</si>
  <si>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</si>
  <si>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</si>
  <si>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</si>
  <si>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</si>
  <si>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</si>
  <si>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</si>
  <si>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</si>
  <si>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</si>
  <si>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211.25-50500-00000-00000</t>
  </si>
  <si>
    <t>213.25-50500-00000-00000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</si>
  <si>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</si>
  <si>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</si>
  <si>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</si>
  <si>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211.25-51790-00000-00000</t>
  </si>
  <si>
    <t>266.25-51790-00000-00000</t>
  </si>
  <si>
    <t>213.25-51790-00000-00000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</si>
  <si>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</si>
  <si>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</si>
  <si>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</si>
  <si>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</si>
  <si>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</si>
  <si>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</si>
  <si>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</si>
  <si>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</si>
  <si>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</si>
  <si>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</si>
  <si>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</si>
  <si>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</si>
  <si>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</si>
  <si>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</si>
  <si>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</si>
  <si>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</si>
  <si>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</si>
  <si>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Предоставление бесплатного горячего питания детям участников специальной военной операции</t>
  </si>
  <si>
    <t>02Q0217480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</si>
  <si>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</si>
  <si>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</si>
  <si>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</si>
  <si>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226.25-53040-00000-00000</t>
  </si>
  <si>
    <t xml:space="preserve">              Мероприятия в установленной сфере деятельности</t>
  </si>
  <si>
    <t>0200003000</t>
  </si>
  <si>
    <t xml:space="preserve">                Мероприятия по оздоровлению детей</t>
  </si>
  <si>
    <t>0200003090</t>
  </si>
  <si>
    <t xml:space="preserve">            Совершенствование отдыха и оздоровления детей</t>
  </si>
  <si>
    <t>02Q2500000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</si>
  <si>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</si>
  <si>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02Q2515000</t>
  </si>
  <si>
    <t xml:space="preserve">                Оплата стоимости питания детей в оздоровительных учреждениях с дневным пребыванием детей</t>
  </si>
  <si>
    <t>02Q2515060</t>
  </si>
  <si>
    <t>02Q25S5060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</si>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</sst>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/>
    <xf numFmtId="0" fontId="1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21" fillId="5" borderId="0" xfId="2" applyNumberFormat="1" applyFont="1" applyFill="1" applyBorder="1" applyProtection="1">
      <alignment horizontal="right" vertical="top" shrinkToFit="1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ont="1"/>
    <xf numFmtId="4" fontId="22" fillId="0" borderId="0" xfId="24" applyNumberFormat="1" applyFont="1" applyFill="1" applyBorder="1" applyProtection="1">
      <alignment horizontal="right" vertical="top" shrinkToFit="1"/>
    </xf>
    <xf numFmtId="4" fontId="22" fillId="0" borderId="0" xfId="2" applyNumberFormat="1" applyFont="1" applyFill="1" applyBorder="1" applyProtection="1">
      <alignment horizontal="right" vertical="top" shrinkToFit="1"/>
    </xf>
    <xf numFmtId="49" fontId="13" fillId="0" borderId="46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164" fontId="13" fillId="0" borderId="43" xfId="25" applyFont="1" applyBorder="1" applyAlignment="1">
      <alignment horizontal="center" vertical="center"/>
    </xf>
    <xf numFmtId="164" fontId="13" fillId="0" borderId="47" xfId="25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164" fontId="13" fillId="0" borderId="33" xfId="25" applyFont="1" applyBorder="1" applyAlignment="1">
      <alignment horizontal="center" vertical="center"/>
    </xf>
    <xf numFmtId="164" fontId="13" fillId="0" borderId="45" xfId="25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4" fontId="16" fillId="0" borderId="2" xfId="24" applyNumberFormat="1" applyFont="1" applyFill="1" applyBorder="1" applyAlignment="1" applyProtection="1">
      <alignment horizontal="center" vertical="center" shrinkToFit="1"/>
    </xf>
    <xf numFmtId="4" fontId="15" fillId="0" borderId="2" xfId="24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vertical="top" wrapTex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0" fontId="15" fillId="0" borderId="2" xfId="19" applyNumberFormat="1" applyFont="1" applyFill="1" applyBorder="1" applyAlignment="1" applyProtection="1">
      <alignment vertical="top" wrapText="1"/>
    </xf>
    <xf numFmtId="49" fontId="15" fillId="0" borderId="2" xfId="21" applyNumberFormat="1" applyFont="1" applyFill="1" applyBorder="1" applyAlignment="1" applyProtection="1">
      <alignment horizontal="center" vertical="center" shrinkToFit="1"/>
    </xf>
    <xf numFmtId="1" fontId="15" fillId="0" borderId="2" xfId="21" applyNumberFormat="1" applyFont="1" applyFill="1" applyBorder="1" applyAlignment="1" applyProtection="1">
      <alignment horizontal="center" vertical="center" shrinkToFit="1"/>
    </xf>
    <xf numFmtId="4" fontId="15" fillId="0" borderId="2" xfId="2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49" fontId="13" fillId="0" borderId="49" xfId="0" applyNumberFormat="1" applyFont="1" applyBorder="1" applyAlignment="1">
      <alignment horizontal="center" vertical="center"/>
    </xf>
    <xf numFmtId="165" fontId="13" fillId="0" borderId="43" xfId="25" applyNumberFormat="1" applyFont="1" applyBorder="1" applyAlignment="1">
      <alignment horizontal="center" vertical="center"/>
    </xf>
    <xf numFmtId="165" fontId="13" fillId="0" borderId="47" xfId="25" applyNumberFormat="1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165" fontId="13" fillId="0" borderId="33" xfId="25" applyNumberFormat="1" applyFont="1" applyBorder="1" applyAlignment="1">
      <alignment horizontal="center" vertical="center"/>
    </xf>
    <xf numFmtId="165" fontId="13" fillId="0" borderId="45" xfId="25" applyNumberFormat="1" applyFont="1" applyBorder="1" applyAlignment="1">
      <alignment horizontal="center" vertical="center"/>
    </xf>
    <xf numFmtId="165" fontId="13" fillId="0" borderId="32" xfId="25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  <xf numFmtId="49" fontId="15" fillId="0" borderId="2" xfId="19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/>
    <xf numFmtId="4" fontId="16" fillId="5" borderId="0" xfId="24" applyNumberFormat="1" applyFont="1" applyFill="1" applyBorder="1" applyProtection="1">
      <alignment horizontal="right" vertical="top" shrinkToFi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2"/>
  <sheetViews>
    <sheetView topLeftCell="A16" zoomScale="148" zoomScaleNormal="148" workbookViewId="0">
      <selection activeCell="I43" sqref="I43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53" t="s">
        <v>0</v>
      </c>
      <c r="J1" s="153"/>
      <c r="K1" s="153"/>
      <c r="L1" s="60"/>
      <c r="M1" s="60"/>
      <c r="N1" s="60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54" t="s">
        <v>49</v>
      </c>
      <c r="J2" s="154"/>
      <c r="K2" s="154"/>
      <c r="L2" s="154"/>
      <c r="M2" s="154"/>
      <c r="N2" s="154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0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55" t="s">
        <v>1</v>
      </c>
      <c r="J4" s="155"/>
      <c r="K4" s="155"/>
      <c r="L4" s="155"/>
      <c r="M4" s="155"/>
      <c r="N4" s="155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47" t="s">
        <v>117</v>
      </c>
      <c r="J5" s="147"/>
      <c r="K5" s="147"/>
      <c r="L5" s="147"/>
      <c r="M5" s="147"/>
      <c r="N5" s="147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51" t="s">
        <v>37</v>
      </c>
      <c r="J6" s="151"/>
      <c r="K6" s="151"/>
      <c r="L6" s="151"/>
      <c r="M6" s="151"/>
      <c r="N6" s="151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47" t="s">
        <v>133</v>
      </c>
      <c r="J7" s="147"/>
      <c r="K7" s="147"/>
      <c r="L7" s="147"/>
      <c r="M7" s="147"/>
      <c r="N7" s="147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48" t="s">
        <v>2</v>
      </c>
      <c r="J8" s="148"/>
      <c r="K8" s="148"/>
      <c r="L8" s="148"/>
      <c r="M8" s="148"/>
      <c r="N8" s="148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49"/>
      <c r="J9" s="149"/>
      <c r="K9" s="60"/>
      <c r="L9" s="150" t="s">
        <v>135</v>
      </c>
      <c r="M9" s="150"/>
      <c r="N9" s="150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51" t="s">
        <v>3</v>
      </c>
      <c r="J10" s="151"/>
      <c r="K10" s="19"/>
      <c r="L10" s="152" t="s">
        <v>46</v>
      </c>
      <c r="M10" s="152"/>
      <c r="N10" s="152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163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56" t="s">
        <v>114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8"/>
    </row>
    <row r="14" spans="1:17" x14ac:dyDescent="0.25">
      <c r="A14" s="156" t="s">
        <v>166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8"/>
    </row>
    <row r="15" spans="1:17" x14ac:dyDescent="0.25">
      <c r="A15" s="56"/>
      <c r="B15" s="15"/>
      <c r="C15" s="15"/>
      <c r="D15" s="15"/>
      <c r="E15" s="15"/>
      <c r="F15" s="15"/>
      <c r="G15" s="15"/>
      <c r="H15" s="15" t="s">
        <v>164</v>
      </c>
      <c r="I15" s="15"/>
      <c r="J15" s="15"/>
      <c r="K15" s="15"/>
      <c r="L15" s="15"/>
      <c r="M15" s="15"/>
      <c r="N15" s="56"/>
    </row>
    <row r="16" spans="1:17" x14ac:dyDescent="0.25">
      <c r="A16" s="56"/>
      <c r="B16" s="15"/>
      <c r="C16" s="15"/>
      <c r="D16" s="15"/>
      <c r="E16" s="15"/>
      <c r="F16" s="15"/>
      <c r="G16" s="56"/>
      <c r="H16" s="56"/>
      <c r="I16" s="56"/>
      <c r="J16" s="15"/>
      <c r="K16" s="57"/>
      <c r="L16" s="15"/>
      <c r="M16" s="15"/>
      <c r="N16" s="58" t="s">
        <v>4</v>
      </c>
    </row>
    <row r="17" spans="1:17" ht="21.75" customHeight="1" x14ac:dyDescent="0.25">
      <c r="A17" s="15" t="s">
        <v>15</v>
      </c>
      <c r="B17" s="15"/>
      <c r="C17" s="15"/>
      <c r="D17" s="179" t="s">
        <v>134</v>
      </c>
      <c r="E17" s="179"/>
      <c r="F17" s="179"/>
      <c r="G17" s="179"/>
      <c r="H17" s="179"/>
      <c r="I17" s="179"/>
      <c r="J17" s="179"/>
      <c r="K17" s="19"/>
      <c r="L17" s="19"/>
      <c r="M17" s="59" t="s">
        <v>6</v>
      </c>
      <c r="N17" s="58">
        <v>501012</v>
      </c>
    </row>
    <row r="18" spans="1:17" ht="9.75" customHeight="1" x14ac:dyDescent="0.25">
      <c r="A18" s="15"/>
      <c r="B18" s="56"/>
      <c r="C18" s="15"/>
      <c r="D18" s="60"/>
      <c r="E18" s="60"/>
      <c r="F18" s="60"/>
      <c r="G18" s="60"/>
      <c r="H18" s="60"/>
      <c r="I18" s="60"/>
      <c r="J18" s="60"/>
      <c r="K18" s="60"/>
      <c r="L18" s="61"/>
      <c r="M18" s="59" t="s">
        <v>7</v>
      </c>
      <c r="N18" s="102">
        <v>45666</v>
      </c>
    </row>
    <row r="19" spans="1:17" x14ac:dyDescent="0.25">
      <c r="A19" s="15" t="s">
        <v>17</v>
      </c>
      <c r="B19" s="56"/>
      <c r="C19" s="15"/>
      <c r="D19" s="62" t="s">
        <v>13</v>
      </c>
      <c r="E19" s="62"/>
      <c r="F19" s="62"/>
      <c r="G19" s="62"/>
      <c r="H19" s="62"/>
      <c r="I19" s="62"/>
      <c r="J19" s="62"/>
      <c r="K19" s="61"/>
      <c r="L19" s="61"/>
      <c r="M19" s="59" t="s">
        <v>11</v>
      </c>
      <c r="N19" s="58"/>
    </row>
    <row r="20" spans="1:17" ht="12" customHeight="1" x14ac:dyDescent="0.25">
      <c r="A20" s="15" t="s">
        <v>18</v>
      </c>
      <c r="B20" s="56"/>
      <c r="C20" s="15"/>
      <c r="D20" s="63" t="s">
        <v>14</v>
      </c>
      <c r="E20" s="63"/>
      <c r="F20" s="63"/>
      <c r="G20" s="63"/>
      <c r="H20" s="63"/>
      <c r="I20" s="63"/>
      <c r="J20" s="63"/>
      <c r="K20" s="61"/>
      <c r="L20" s="61"/>
      <c r="M20" s="59" t="s">
        <v>11</v>
      </c>
      <c r="N20" s="58"/>
    </row>
    <row r="21" spans="1:17" ht="12" customHeight="1" x14ac:dyDescent="0.25">
      <c r="A21" s="15" t="s">
        <v>19</v>
      </c>
      <c r="B21" s="56"/>
      <c r="C21" s="15"/>
      <c r="D21" s="15"/>
      <c r="E21" s="15"/>
      <c r="F21" s="15"/>
      <c r="G21" s="15"/>
      <c r="H21" s="15"/>
      <c r="I21" s="15"/>
      <c r="J21" s="15"/>
      <c r="K21" s="15"/>
      <c r="L21" s="61"/>
      <c r="M21" s="59" t="s">
        <v>10</v>
      </c>
      <c r="N21" s="58"/>
      <c r="P21" s="1"/>
    </row>
    <row r="22" spans="1:17" ht="9.75" customHeight="1" x14ac:dyDescent="0.25">
      <c r="A22" s="5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59" t="s">
        <v>9</v>
      </c>
      <c r="N22" s="58">
        <v>33605101</v>
      </c>
      <c r="P22" s="1"/>
      <c r="Q22" s="1"/>
    </row>
    <row r="23" spans="1:17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15"/>
      <c r="M23" s="59" t="s">
        <v>8</v>
      </c>
      <c r="N23" s="58">
        <v>383</v>
      </c>
      <c r="O23" s="1"/>
      <c r="P23" s="1"/>
      <c r="Q23" s="1"/>
    </row>
    <row r="24" spans="1:17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2" customHeight="1" x14ac:dyDescent="0.25">
      <c r="A25" s="157" t="s">
        <v>20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"/>
      <c r="P25" s="1"/>
      <c r="Q25" s="1"/>
    </row>
    <row r="26" spans="1:17" ht="10.5" customHeight="1" x14ac:dyDescent="0.25">
      <c r="A26" s="164" t="s">
        <v>21</v>
      </c>
      <c r="B26" s="165"/>
      <c r="C26" s="165"/>
      <c r="D26" s="166"/>
      <c r="E26" s="173" t="s">
        <v>26</v>
      </c>
      <c r="F26" s="176" t="s">
        <v>27</v>
      </c>
      <c r="G26" s="177"/>
      <c r="H26" s="177"/>
      <c r="I26" s="177"/>
      <c r="J26" s="177"/>
      <c r="K26" s="177"/>
      <c r="L26" s="177"/>
      <c r="M26" s="177"/>
      <c r="N26" s="178"/>
      <c r="P26" s="1"/>
      <c r="Q26" s="1"/>
    </row>
    <row r="27" spans="1:17" ht="9" customHeight="1" x14ac:dyDescent="0.25">
      <c r="A27" s="167"/>
      <c r="B27" s="168"/>
      <c r="C27" s="168"/>
      <c r="D27" s="169"/>
      <c r="E27" s="174"/>
      <c r="F27" s="158" t="s">
        <v>154</v>
      </c>
      <c r="G27" s="159"/>
      <c r="H27" s="160"/>
      <c r="I27" s="158" t="s">
        <v>157</v>
      </c>
      <c r="J27" s="159"/>
      <c r="K27" s="160"/>
      <c r="L27" s="158" t="s">
        <v>165</v>
      </c>
      <c r="M27" s="159"/>
      <c r="N27" s="160"/>
      <c r="P27" s="1"/>
      <c r="Q27" s="1"/>
    </row>
    <row r="28" spans="1:17" ht="11.25" customHeight="1" x14ac:dyDescent="0.25">
      <c r="A28" s="170"/>
      <c r="B28" s="171"/>
      <c r="C28" s="171"/>
      <c r="D28" s="172"/>
      <c r="E28" s="174"/>
      <c r="F28" s="161" t="s">
        <v>28</v>
      </c>
      <c r="G28" s="162"/>
      <c r="H28" s="163"/>
      <c r="I28" s="161" t="s">
        <v>29</v>
      </c>
      <c r="J28" s="162"/>
      <c r="K28" s="163"/>
      <c r="L28" s="161" t="s">
        <v>30</v>
      </c>
      <c r="M28" s="162"/>
      <c r="N28" s="163"/>
      <c r="P28" s="1"/>
      <c r="Q28" s="1"/>
    </row>
    <row r="29" spans="1:17" ht="30.75" customHeight="1" x14ac:dyDescent="0.25">
      <c r="A29" s="67" t="s">
        <v>22</v>
      </c>
      <c r="B29" s="68" t="s">
        <v>23</v>
      </c>
      <c r="C29" s="68" t="s">
        <v>24</v>
      </c>
      <c r="D29" s="68" t="s">
        <v>25</v>
      </c>
      <c r="E29" s="175"/>
      <c r="F29" s="69" t="s">
        <v>34</v>
      </c>
      <c r="G29" s="70" t="s">
        <v>35</v>
      </c>
      <c r="H29" s="69" t="s">
        <v>36</v>
      </c>
      <c r="I29" s="69" t="s">
        <v>34</v>
      </c>
      <c r="J29" s="70" t="s">
        <v>35</v>
      </c>
      <c r="K29" s="69" t="s">
        <v>36</v>
      </c>
      <c r="L29" s="69" t="s">
        <v>34</v>
      </c>
      <c r="M29" s="70" t="s">
        <v>35</v>
      </c>
      <c r="N29" s="69" t="s">
        <v>36</v>
      </c>
      <c r="P29" s="1"/>
      <c r="Q29" s="1"/>
    </row>
    <row r="30" spans="1:17" ht="11.25" customHeight="1" x14ac:dyDescent="0.25">
      <c r="A30" s="107">
        <v>1</v>
      </c>
      <c r="B30" s="107">
        <v>2</v>
      </c>
      <c r="C30" s="107">
        <v>3</v>
      </c>
      <c r="D30" s="107">
        <v>4</v>
      </c>
      <c r="E30" s="107">
        <v>5</v>
      </c>
      <c r="F30" s="107">
        <v>6</v>
      </c>
      <c r="G30" s="107">
        <v>7</v>
      </c>
      <c r="H30" s="107">
        <v>8</v>
      </c>
      <c r="I30" s="107">
        <v>9</v>
      </c>
      <c r="J30" s="107">
        <v>10</v>
      </c>
      <c r="K30" s="107">
        <v>11</v>
      </c>
      <c r="L30" s="107">
        <v>12</v>
      </c>
      <c r="M30" s="107">
        <v>13</v>
      </c>
      <c r="N30" s="107">
        <v>14</v>
      </c>
      <c r="P30" s="1"/>
      <c r="Q30" s="1"/>
    </row>
    <row r="31" spans="1:17" ht="11.25" customHeight="1" x14ac:dyDescent="0.25">
      <c r="A31" s="143" t="s">
        <v>53</v>
      </c>
      <c r="B31" s="125" t="s">
        <v>119</v>
      </c>
      <c r="C31" s="126" t="s">
        <v>118</v>
      </c>
      <c r="D31" s="126" t="s">
        <v>51</v>
      </c>
      <c r="E31" s="126" t="s">
        <v>52</v>
      </c>
      <c r="F31" s="127">
        <v>660000</v>
      </c>
      <c r="G31" s="127"/>
      <c r="H31" s="127"/>
      <c r="I31" s="127">
        <v>660000</v>
      </c>
      <c r="J31" s="127"/>
      <c r="K31" s="127"/>
      <c r="L31" s="127">
        <v>660000</v>
      </c>
      <c r="M31" s="127"/>
      <c r="N31" s="122"/>
      <c r="O31" s="109"/>
      <c r="P31" s="1"/>
      <c r="Q31" s="1"/>
    </row>
    <row r="32" spans="1:17" ht="11.25" customHeight="1" x14ac:dyDescent="0.25">
      <c r="A32" s="143" t="s">
        <v>53</v>
      </c>
      <c r="B32" s="125" t="s">
        <v>119</v>
      </c>
      <c r="C32" s="126" t="s">
        <v>118</v>
      </c>
      <c r="D32" s="126" t="s">
        <v>51</v>
      </c>
      <c r="E32" s="126" t="s">
        <v>160</v>
      </c>
      <c r="F32" s="127">
        <v>104650</v>
      </c>
      <c r="G32" s="127"/>
      <c r="H32" s="127"/>
      <c r="I32" s="127">
        <v>0</v>
      </c>
      <c r="J32" s="127"/>
      <c r="K32" s="127"/>
      <c r="L32" s="127">
        <v>0</v>
      </c>
      <c r="M32" s="127"/>
      <c r="N32" s="122"/>
      <c r="O32" s="109"/>
      <c r="P32" s="1"/>
      <c r="Q32" s="1"/>
    </row>
    <row r="33" spans="1:20" s="75" customFormat="1" ht="14.25" customHeight="1" x14ac:dyDescent="0.15">
      <c r="A33" s="143" t="s">
        <v>53</v>
      </c>
      <c r="B33" s="125" t="s">
        <v>119</v>
      </c>
      <c r="C33" s="126" t="s">
        <v>118</v>
      </c>
      <c r="D33" s="126" t="s">
        <v>51</v>
      </c>
      <c r="E33" s="126" t="s">
        <v>138</v>
      </c>
      <c r="F33" s="127">
        <v>10000</v>
      </c>
      <c r="G33" s="127"/>
      <c r="H33" s="127"/>
      <c r="I33" s="127">
        <v>10000</v>
      </c>
      <c r="J33" s="127"/>
      <c r="K33" s="127"/>
      <c r="L33" s="127">
        <v>10000</v>
      </c>
      <c r="M33" s="127"/>
      <c r="N33" s="122"/>
      <c r="O33" s="76"/>
      <c r="P33" s="76"/>
      <c r="Q33" s="74"/>
      <c r="R33" s="77"/>
      <c r="S33" s="74"/>
      <c r="T33" s="74"/>
    </row>
    <row r="34" spans="1:20" ht="10.5" customHeight="1" x14ac:dyDescent="0.25">
      <c r="A34" s="143" t="s">
        <v>53</v>
      </c>
      <c r="B34" s="125" t="s">
        <v>119</v>
      </c>
      <c r="C34" s="126" t="s">
        <v>118</v>
      </c>
      <c r="D34" s="126" t="s">
        <v>54</v>
      </c>
      <c r="E34" s="126" t="s">
        <v>55</v>
      </c>
      <c r="F34" s="127">
        <v>199320</v>
      </c>
      <c r="G34" s="127"/>
      <c r="H34" s="127"/>
      <c r="I34" s="127">
        <v>199320</v>
      </c>
      <c r="J34" s="127"/>
      <c r="K34" s="127"/>
      <c r="L34" s="127">
        <v>199320</v>
      </c>
      <c r="M34" s="127"/>
      <c r="N34" s="122"/>
      <c r="O34" s="145"/>
      <c r="P34" s="23"/>
      <c r="Q34" s="1"/>
    </row>
    <row r="35" spans="1:20" ht="15" customHeight="1" x14ac:dyDescent="0.25">
      <c r="A35" s="143" t="s">
        <v>53</v>
      </c>
      <c r="B35" s="125" t="s">
        <v>119</v>
      </c>
      <c r="C35" s="126" t="s">
        <v>118</v>
      </c>
      <c r="D35" s="126" t="s">
        <v>54</v>
      </c>
      <c r="E35" s="126" t="s">
        <v>161</v>
      </c>
      <c r="F35" s="127">
        <v>31605</v>
      </c>
      <c r="G35" s="127"/>
      <c r="H35" s="127"/>
      <c r="I35" s="127">
        <v>0</v>
      </c>
      <c r="J35" s="127"/>
      <c r="K35" s="127"/>
      <c r="L35" s="127">
        <v>0</v>
      </c>
      <c r="M35" s="127"/>
      <c r="N35" s="122"/>
      <c r="O35" s="145"/>
      <c r="P35" s="23"/>
      <c r="Q35" s="1"/>
    </row>
    <row r="36" spans="1:20" ht="12" customHeight="1" x14ac:dyDescent="0.25">
      <c r="A36" s="143" t="s">
        <v>53</v>
      </c>
      <c r="B36" s="125" t="s">
        <v>119</v>
      </c>
      <c r="C36" s="126" t="s">
        <v>118</v>
      </c>
      <c r="D36" s="126" t="s">
        <v>147</v>
      </c>
      <c r="E36" s="126" t="s">
        <v>57</v>
      </c>
      <c r="F36" s="127">
        <v>280000</v>
      </c>
      <c r="G36" s="127"/>
      <c r="H36" s="127"/>
      <c r="I36" s="127">
        <v>0</v>
      </c>
      <c r="J36" s="127"/>
      <c r="K36" s="127"/>
      <c r="L36" s="127">
        <v>0</v>
      </c>
      <c r="M36" s="127"/>
      <c r="N36" s="122"/>
      <c r="O36" s="145"/>
      <c r="P36" s="23"/>
      <c r="Q36" s="1"/>
    </row>
    <row r="37" spans="1:20" x14ac:dyDescent="0.25">
      <c r="A37" s="143" t="s">
        <v>53</v>
      </c>
      <c r="B37" s="125" t="s">
        <v>119</v>
      </c>
      <c r="C37" s="126" t="s">
        <v>118</v>
      </c>
      <c r="D37" s="126" t="s">
        <v>58</v>
      </c>
      <c r="E37" s="126" t="s">
        <v>59</v>
      </c>
      <c r="F37" s="127">
        <v>170140</v>
      </c>
      <c r="G37" s="127"/>
      <c r="H37" s="127"/>
      <c r="I37" s="127">
        <v>170140</v>
      </c>
      <c r="J37" s="127"/>
      <c r="K37" s="127"/>
      <c r="L37" s="127">
        <v>170140</v>
      </c>
      <c r="M37" s="127"/>
      <c r="N37" s="122"/>
      <c r="O37" s="145"/>
      <c r="P37" s="23"/>
      <c r="Q37" s="1"/>
    </row>
    <row r="38" spans="1:20" x14ac:dyDescent="0.25">
      <c r="A38" s="143" t="s">
        <v>53</v>
      </c>
      <c r="B38" s="125" t="s">
        <v>119</v>
      </c>
      <c r="C38" s="126" t="s">
        <v>123</v>
      </c>
      <c r="D38" s="126" t="s">
        <v>56</v>
      </c>
      <c r="E38" s="126" t="s">
        <v>62</v>
      </c>
      <c r="F38" s="127">
        <v>18500</v>
      </c>
      <c r="G38" s="127"/>
      <c r="H38" s="127"/>
      <c r="I38" s="127">
        <v>18500</v>
      </c>
      <c r="J38" s="127"/>
      <c r="K38" s="127"/>
      <c r="L38" s="127">
        <v>18500</v>
      </c>
      <c r="M38" s="127"/>
      <c r="N38" s="122"/>
      <c r="O38" s="145"/>
      <c r="P38" s="23"/>
      <c r="Q38" s="1"/>
    </row>
    <row r="39" spans="1:20" x14ac:dyDescent="0.25">
      <c r="A39" s="143" t="s">
        <v>53</v>
      </c>
      <c r="B39" s="125" t="s">
        <v>119</v>
      </c>
      <c r="C39" s="126" t="s">
        <v>123</v>
      </c>
      <c r="D39" s="126" t="s">
        <v>56</v>
      </c>
      <c r="E39" s="126" t="s">
        <v>137</v>
      </c>
      <c r="F39" s="127">
        <v>18500</v>
      </c>
      <c r="G39" s="127"/>
      <c r="H39" s="127"/>
      <c r="I39" s="127">
        <v>19500</v>
      </c>
      <c r="J39" s="127"/>
      <c r="K39" s="127"/>
      <c r="L39" s="127">
        <v>20500</v>
      </c>
      <c r="M39" s="127"/>
      <c r="N39" s="122"/>
      <c r="O39" s="146"/>
      <c r="P39" s="46"/>
    </row>
    <row r="40" spans="1:20" x14ac:dyDescent="0.25">
      <c r="A40" s="143" t="s">
        <v>53</v>
      </c>
      <c r="B40" s="125" t="s">
        <v>119</v>
      </c>
      <c r="C40" s="126" t="s">
        <v>123</v>
      </c>
      <c r="D40" s="126" t="s">
        <v>56</v>
      </c>
      <c r="E40" s="126" t="s">
        <v>63</v>
      </c>
      <c r="F40" s="127">
        <v>194600</v>
      </c>
      <c r="G40" s="127"/>
      <c r="H40" s="127"/>
      <c r="I40" s="127">
        <v>249600</v>
      </c>
      <c r="J40" s="127"/>
      <c r="K40" s="127"/>
      <c r="L40" s="127">
        <v>294600</v>
      </c>
      <c r="M40" s="127"/>
      <c r="N40" s="122"/>
      <c r="O40" s="146"/>
      <c r="P40" s="46"/>
    </row>
    <row r="41" spans="1:20" x14ac:dyDescent="0.25">
      <c r="A41" s="143" t="s">
        <v>53</v>
      </c>
      <c r="B41" s="125" t="s">
        <v>119</v>
      </c>
      <c r="C41" s="126" t="s">
        <v>123</v>
      </c>
      <c r="D41" s="126" t="s">
        <v>56</v>
      </c>
      <c r="E41" s="126" t="s">
        <v>149</v>
      </c>
      <c r="F41" s="127">
        <v>114000</v>
      </c>
      <c r="G41" s="127"/>
      <c r="H41" s="127"/>
      <c r="I41" s="127">
        <v>0</v>
      </c>
      <c r="J41" s="127"/>
      <c r="K41" s="127"/>
      <c r="L41" s="127">
        <v>0</v>
      </c>
      <c r="M41" s="127"/>
      <c r="N41" s="122"/>
      <c r="O41" s="145"/>
      <c r="P41" s="23"/>
      <c r="Q41" s="1"/>
    </row>
    <row r="42" spans="1:20" x14ac:dyDescent="0.25">
      <c r="A42" s="143" t="s">
        <v>53</v>
      </c>
      <c r="B42" s="125" t="s">
        <v>119</v>
      </c>
      <c r="C42" s="126" t="s">
        <v>123</v>
      </c>
      <c r="D42" s="126" t="s">
        <v>56</v>
      </c>
      <c r="E42" s="126" t="s">
        <v>64</v>
      </c>
      <c r="F42" s="127">
        <v>105000</v>
      </c>
      <c r="G42" s="127"/>
      <c r="H42" s="127"/>
      <c r="I42" s="127">
        <v>105000</v>
      </c>
      <c r="J42" s="127"/>
      <c r="K42" s="127"/>
      <c r="L42" s="127">
        <v>105000</v>
      </c>
      <c r="M42" s="127"/>
      <c r="N42" s="122"/>
      <c r="O42" s="145"/>
      <c r="P42" s="23"/>
      <c r="Q42" s="1"/>
    </row>
    <row r="43" spans="1:20" ht="18" customHeight="1" x14ac:dyDescent="0.25">
      <c r="A43" s="143" t="s">
        <v>53</v>
      </c>
      <c r="B43" s="125" t="s">
        <v>119</v>
      </c>
      <c r="C43" s="126" t="s">
        <v>123</v>
      </c>
      <c r="D43" s="126" t="s">
        <v>56</v>
      </c>
      <c r="E43" s="126" t="s">
        <v>65</v>
      </c>
      <c r="F43" s="127">
        <v>440000</v>
      </c>
      <c r="G43" s="127"/>
      <c r="H43" s="127"/>
      <c r="I43" s="127">
        <v>448000</v>
      </c>
      <c r="J43" s="127"/>
      <c r="K43" s="127"/>
      <c r="L43" s="127">
        <v>448000</v>
      </c>
      <c r="M43" s="127"/>
      <c r="N43" s="122"/>
      <c r="O43" s="145"/>
      <c r="P43" s="23"/>
      <c r="Q43" s="1"/>
    </row>
    <row r="44" spans="1:20" ht="13.5" customHeight="1" x14ac:dyDescent="0.25">
      <c r="A44" s="143" t="s">
        <v>53</v>
      </c>
      <c r="B44" s="125" t="s">
        <v>119</v>
      </c>
      <c r="C44" s="126" t="s">
        <v>123</v>
      </c>
      <c r="D44" s="126" t="s">
        <v>56</v>
      </c>
      <c r="E44" s="126" t="s">
        <v>66</v>
      </c>
      <c r="F44" s="127">
        <v>30000</v>
      </c>
      <c r="G44" s="127"/>
      <c r="H44" s="127"/>
      <c r="I44" s="127">
        <v>30000</v>
      </c>
      <c r="J44" s="127"/>
      <c r="K44" s="127"/>
      <c r="L44" s="127">
        <v>30000</v>
      </c>
      <c r="M44" s="127"/>
      <c r="N44" s="122"/>
      <c r="O44" s="145"/>
      <c r="P44" s="23"/>
      <c r="Q44" s="1"/>
    </row>
    <row r="45" spans="1:20" x14ac:dyDescent="0.25">
      <c r="A45" s="143" t="s">
        <v>53</v>
      </c>
      <c r="B45" s="125" t="s">
        <v>119</v>
      </c>
      <c r="C45" s="126" t="s">
        <v>123</v>
      </c>
      <c r="D45" s="126" t="s">
        <v>147</v>
      </c>
      <c r="E45" s="126" t="s">
        <v>57</v>
      </c>
      <c r="F45" s="127">
        <v>1320000</v>
      </c>
      <c r="G45" s="127"/>
      <c r="H45" s="127"/>
      <c r="I45" s="127">
        <v>1600000</v>
      </c>
      <c r="J45" s="127"/>
      <c r="K45" s="127"/>
      <c r="L45" s="127">
        <v>1600000</v>
      </c>
      <c r="M45" s="127"/>
      <c r="N45" s="122"/>
      <c r="O45" s="109"/>
      <c r="P45" s="1"/>
      <c r="Q45" s="1"/>
    </row>
    <row r="46" spans="1:20" x14ac:dyDescent="0.25">
      <c r="A46" s="143" t="s">
        <v>53</v>
      </c>
      <c r="B46" s="125" t="s">
        <v>119</v>
      </c>
      <c r="C46" s="126" t="s">
        <v>123</v>
      </c>
      <c r="D46" s="126" t="s">
        <v>147</v>
      </c>
      <c r="E46" s="126" t="s">
        <v>60</v>
      </c>
      <c r="F46" s="127">
        <v>330000</v>
      </c>
      <c r="G46" s="127"/>
      <c r="H46" s="127"/>
      <c r="I46" s="127">
        <v>350000</v>
      </c>
      <c r="J46" s="127"/>
      <c r="K46" s="127"/>
      <c r="L46" s="127">
        <v>380000</v>
      </c>
      <c r="M46" s="127"/>
      <c r="N46" s="122"/>
      <c r="O46" s="109"/>
      <c r="P46" s="1"/>
      <c r="Q46" s="1"/>
    </row>
    <row r="47" spans="1:20" x14ac:dyDescent="0.25">
      <c r="A47" s="143" t="s">
        <v>53</v>
      </c>
      <c r="B47" s="125" t="s">
        <v>119</v>
      </c>
      <c r="C47" s="126" t="s">
        <v>123</v>
      </c>
      <c r="D47" s="126" t="s">
        <v>147</v>
      </c>
      <c r="E47" s="126" t="s">
        <v>61</v>
      </c>
      <c r="F47" s="127">
        <v>16500</v>
      </c>
      <c r="G47" s="127"/>
      <c r="H47" s="127"/>
      <c r="I47" s="127">
        <v>16500</v>
      </c>
      <c r="J47" s="127"/>
      <c r="K47" s="127"/>
      <c r="L47" s="127">
        <v>20500</v>
      </c>
      <c r="M47" s="127"/>
      <c r="N47" s="122"/>
      <c r="O47" s="109"/>
      <c r="P47" s="1"/>
      <c r="Q47" s="1"/>
    </row>
    <row r="48" spans="1:20" x14ac:dyDescent="0.25">
      <c r="A48" s="143" t="s">
        <v>53</v>
      </c>
      <c r="B48" s="125" t="s">
        <v>119</v>
      </c>
      <c r="C48" s="126" t="s">
        <v>123</v>
      </c>
      <c r="D48" s="126" t="s">
        <v>58</v>
      </c>
      <c r="E48" s="126" t="s">
        <v>59</v>
      </c>
      <c r="F48" s="127">
        <v>42530</v>
      </c>
      <c r="G48" s="127"/>
      <c r="H48" s="127"/>
      <c r="I48" s="127">
        <v>42530</v>
      </c>
      <c r="J48" s="127"/>
      <c r="K48" s="127"/>
      <c r="L48" s="127">
        <v>42530</v>
      </c>
      <c r="M48" s="127"/>
      <c r="N48" s="122"/>
      <c r="O48" s="109"/>
      <c r="P48" s="1"/>
      <c r="Q48" s="1"/>
    </row>
    <row r="49" spans="1:17" x14ac:dyDescent="0.25">
      <c r="A49" s="143" t="s">
        <v>53</v>
      </c>
      <c r="B49" s="125" t="s">
        <v>119</v>
      </c>
      <c r="C49" s="126" t="s">
        <v>209</v>
      </c>
      <c r="D49" s="126" t="s">
        <v>51</v>
      </c>
      <c r="E49" s="126" t="s">
        <v>52</v>
      </c>
      <c r="F49" s="127">
        <v>0</v>
      </c>
      <c r="G49" s="127"/>
      <c r="H49" s="127"/>
      <c r="I49" s="127">
        <v>69000</v>
      </c>
      <c r="J49" s="127"/>
      <c r="K49" s="127"/>
      <c r="L49" s="127">
        <v>69000</v>
      </c>
      <c r="M49" s="127"/>
      <c r="N49" s="122"/>
      <c r="O49" s="109"/>
      <c r="P49" s="1"/>
      <c r="Q49" s="1"/>
    </row>
    <row r="50" spans="1:17" x14ac:dyDescent="0.25">
      <c r="A50" s="143" t="s">
        <v>53</v>
      </c>
      <c r="B50" s="125" t="s">
        <v>119</v>
      </c>
      <c r="C50" s="126" t="s">
        <v>209</v>
      </c>
      <c r="D50" s="126" t="s">
        <v>51</v>
      </c>
      <c r="E50" s="126" t="s">
        <v>211</v>
      </c>
      <c r="F50" s="127">
        <v>69000</v>
      </c>
      <c r="G50" s="127"/>
      <c r="H50" s="127"/>
      <c r="I50" s="127">
        <v>0</v>
      </c>
      <c r="J50" s="127"/>
      <c r="K50" s="127"/>
      <c r="L50" s="127">
        <v>0</v>
      </c>
      <c r="M50" s="127"/>
      <c r="N50" s="122"/>
      <c r="O50" s="109"/>
      <c r="P50" s="1"/>
      <c r="Q50" s="1"/>
    </row>
    <row r="51" spans="1:17" x14ac:dyDescent="0.25">
      <c r="A51" s="143" t="s">
        <v>53</v>
      </c>
      <c r="B51" s="125" t="s">
        <v>119</v>
      </c>
      <c r="C51" s="126" t="s">
        <v>209</v>
      </c>
      <c r="D51" s="126" t="s">
        <v>54</v>
      </c>
      <c r="E51" s="126" t="s">
        <v>55</v>
      </c>
      <c r="F51" s="127">
        <v>0</v>
      </c>
      <c r="G51" s="127"/>
      <c r="H51" s="127"/>
      <c r="I51" s="127">
        <v>20840</v>
      </c>
      <c r="J51" s="127"/>
      <c r="K51" s="127"/>
      <c r="L51" s="127">
        <v>20840</v>
      </c>
      <c r="M51" s="127"/>
      <c r="N51" s="122"/>
      <c r="O51" s="109"/>
      <c r="P51" s="1"/>
      <c r="Q51" s="1"/>
    </row>
    <row r="52" spans="1:17" x14ac:dyDescent="0.25">
      <c r="A52" s="143" t="s">
        <v>53</v>
      </c>
      <c r="B52" s="125" t="s">
        <v>119</v>
      </c>
      <c r="C52" s="126" t="s">
        <v>209</v>
      </c>
      <c r="D52" s="126" t="s">
        <v>54</v>
      </c>
      <c r="E52" s="126" t="s">
        <v>212</v>
      </c>
      <c r="F52" s="127">
        <v>20840</v>
      </c>
      <c r="G52" s="127"/>
      <c r="H52" s="127"/>
      <c r="I52" s="127">
        <v>0</v>
      </c>
      <c r="J52" s="127"/>
      <c r="K52" s="127"/>
      <c r="L52" s="127">
        <v>0</v>
      </c>
      <c r="M52" s="127"/>
      <c r="N52" s="122"/>
      <c r="O52" s="109"/>
      <c r="P52" s="1"/>
      <c r="Q52" s="1"/>
    </row>
    <row r="53" spans="1:17" x14ac:dyDescent="0.25">
      <c r="A53" s="143" t="s">
        <v>53</v>
      </c>
      <c r="B53" s="125" t="s">
        <v>119</v>
      </c>
      <c r="C53" s="126" t="s">
        <v>214</v>
      </c>
      <c r="D53" s="126" t="s">
        <v>51</v>
      </c>
      <c r="E53" s="126" t="s">
        <v>52</v>
      </c>
      <c r="F53" s="127">
        <v>0</v>
      </c>
      <c r="G53" s="127"/>
      <c r="H53" s="127"/>
      <c r="I53" s="127">
        <v>98000</v>
      </c>
      <c r="J53" s="127"/>
      <c r="K53" s="127"/>
      <c r="L53" s="127">
        <v>100000</v>
      </c>
      <c r="M53" s="127"/>
      <c r="N53" s="122"/>
      <c r="O53" s="109"/>
      <c r="P53" s="1"/>
      <c r="Q53" s="1"/>
    </row>
    <row r="54" spans="1:17" x14ac:dyDescent="0.25">
      <c r="A54" s="143" t="s">
        <v>53</v>
      </c>
      <c r="B54" s="125" t="s">
        <v>119</v>
      </c>
      <c r="C54" s="126" t="s">
        <v>214</v>
      </c>
      <c r="D54" s="126" t="s">
        <v>51</v>
      </c>
      <c r="E54" s="126" t="s">
        <v>216</v>
      </c>
      <c r="F54" s="127">
        <v>96000</v>
      </c>
      <c r="G54" s="127"/>
      <c r="H54" s="127"/>
      <c r="I54" s="127">
        <v>0</v>
      </c>
      <c r="J54" s="127"/>
      <c r="K54" s="127"/>
      <c r="L54" s="127">
        <v>0</v>
      </c>
      <c r="M54" s="127"/>
      <c r="N54" s="122"/>
      <c r="O54" s="109"/>
      <c r="P54" s="1"/>
      <c r="Q54" s="1"/>
    </row>
    <row r="55" spans="1:17" x14ac:dyDescent="0.25">
      <c r="A55" s="143" t="s">
        <v>53</v>
      </c>
      <c r="B55" s="125" t="s">
        <v>119</v>
      </c>
      <c r="C55" s="126" t="s">
        <v>214</v>
      </c>
      <c r="D55" s="126" t="s">
        <v>51</v>
      </c>
      <c r="E55" s="126" t="s">
        <v>138</v>
      </c>
      <c r="F55" s="127">
        <v>0</v>
      </c>
      <c r="G55" s="127"/>
      <c r="H55" s="127"/>
      <c r="I55" s="127">
        <v>1800</v>
      </c>
      <c r="J55" s="127"/>
      <c r="K55" s="127"/>
      <c r="L55" s="127">
        <v>1800</v>
      </c>
      <c r="M55" s="127"/>
      <c r="N55" s="122"/>
      <c r="O55" s="109"/>
      <c r="P55" s="1"/>
      <c r="Q55" s="1"/>
    </row>
    <row r="56" spans="1:17" x14ac:dyDescent="0.25">
      <c r="A56" s="143" t="s">
        <v>53</v>
      </c>
      <c r="B56" s="125" t="s">
        <v>119</v>
      </c>
      <c r="C56" s="126" t="s">
        <v>214</v>
      </c>
      <c r="D56" s="126" t="s">
        <v>51</v>
      </c>
      <c r="E56" s="126" t="s">
        <v>217</v>
      </c>
      <c r="F56" s="127">
        <v>2500</v>
      </c>
      <c r="G56" s="127"/>
      <c r="H56" s="127"/>
      <c r="I56" s="127">
        <v>0</v>
      </c>
      <c r="J56" s="127"/>
      <c r="K56" s="127"/>
      <c r="L56" s="127">
        <v>0</v>
      </c>
      <c r="M56" s="127"/>
      <c r="N56" s="122"/>
      <c r="O56" s="109"/>
      <c r="P56" s="1"/>
      <c r="Q56" s="1"/>
    </row>
    <row r="57" spans="1:17" x14ac:dyDescent="0.25">
      <c r="A57" s="143" t="s">
        <v>53</v>
      </c>
      <c r="B57" s="125" t="s">
        <v>119</v>
      </c>
      <c r="C57" s="126" t="s">
        <v>214</v>
      </c>
      <c r="D57" s="126" t="s">
        <v>54</v>
      </c>
      <c r="E57" s="126" t="s">
        <v>55</v>
      </c>
      <c r="F57" s="127">
        <v>0</v>
      </c>
      <c r="G57" s="127"/>
      <c r="H57" s="127"/>
      <c r="I57" s="127">
        <v>29600</v>
      </c>
      <c r="J57" s="127"/>
      <c r="K57" s="127"/>
      <c r="L57" s="127">
        <v>30200</v>
      </c>
      <c r="M57" s="127"/>
      <c r="N57" s="122"/>
      <c r="O57" s="109"/>
      <c r="P57" s="1"/>
      <c r="Q57" s="1"/>
    </row>
    <row r="58" spans="1:17" x14ac:dyDescent="0.25">
      <c r="A58" s="143" t="s">
        <v>53</v>
      </c>
      <c r="B58" s="125" t="s">
        <v>119</v>
      </c>
      <c r="C58" s="126" t="s">
        <v>214</v>
      </c>
      <c r="D58" s="126" t="s">
        <v>54</v>
      </c>
      <c r="E58" s="126" t="s">
        <v>218</v>
      </c>
      <c r="F58" s="127">
        <v>28990</v>
      </c>
      <c r="G58" s="127"/>
      <c r="H58" s="127"/>
      <c r="I58" s="127">
        <v>0</v>
      </c>
      <c r="J58" s="127"/>
      <c r="K58" s="127"/>
      <c r="L58" s="127">
        <v>0</v>
      </c>
      <c r="M58" s="127"/>
      <c r="N58" s="122"/>
      <c r="O58" s="109"/>
      <c r="P58" s="1"/>
      <c r="Q58" s="1"/>
    </row>
    <row r="59" spans="1:17" x14ac:dyDescent="0.25">
      <c r="A59" s="143" t="s">
        <v>53</v>
      </c>
      <c r="B59" s="125" t="s">
        <v>119</v>
      </c>
      <c r="C59" s="126" t="s">
        <v>220</v>
      </c>
      <c r="D59" s="126" t="s">
        <v>51</v>
      </c>
      <c r="E59" s="126" t="s">
        <v>52</v>
      </c>
      <c r="F59" s="127">
        <v>0</v>
      </c>
      <c r="G59" s="127"/>
      <c r="H59" s="127"/>
      <c r="I59" s="127">
        <v>1242000</v>
      </c>
      <c r="J59" s="127"/>
      <c r="K59" s="127"/>
      <c r="L59" s="127">
        <v>1242000</v>
      </c>
      <c r="M59" s="127"/>
      <c r="N59" s="122"/>
      <c r="O59" s="109"/>
      <c r="P59" s="1"/>
      <c r="Q59" s="1"/>
    </row>
    <row r="60" spans="1:17" x14ac:dyDescent="0.25">
      <c r="A60" s="143" t="s">
        <v>53</v>
      </c>
      <c r="B60" s="125" t="s">
        <v>119</v>
      </c>
      <c r="C60" s="126" t="s">
        <v>220</v>
      </c>
      <c r="D60" s="126" t="s">
        <v>51</v>
      </c>
      <c r="E60" s="126" t="s">
        <v>222</v>
      </c>
      <c r="F60" s="127">
        <v>1242000</v>
      </c>
      <c r="G60" s="127"/>
      <c r="H60" s="127"/>
      <c r="I60" s="127">
        <v>0</v>
      </c>
      <c r="J60" s="127"/>
      <c r="K60" s="127"/>
      <c r="L60" s="127">
        <v>0</v>
      </c>
      <c r="M60" s="127"/>
      <c r="N60" s="122"/>
      <c r="O60" s="109"/>
      <c r="P60" s="1"/>
      <c r="Q60" s="1"/>
    </row>
    <row r="61" spans="1:17" x14ac:dyDescent="0.25">
      <c r="A61" s="143" t="s">
        <v>53</v>
      </c>
      <c r="B61" s="125" t="s">
        <v>119</v>
      </c>
      <c r="C61" s="126" t="s">
        <v>220</v>
      </c>
      <c r="D61" s="126" t="s">
        <v>54</v>
      </c>
      <c r="E61" s="126" t="s">
        <v>55</v>
      </c>
      <c r="F61" s="127">
        <v>0</v>
      </c>
      <c r="G61" s="127"/>
      <c r="H61" s="127"/>
      <c r="I61" s="127">
        <v>375090</v>
      </c>
      <c r="J61" s="127"/>
      <c r="K61" s="127"/>
      <c r="L61" s="127">
        <v>375090</v>
      </c>
      <c r="M61" s="127"/>
      <c r="N61" s="122"/>
      <c r="O61" s="109"/>
      <c r="P61" s="1"/>
      <c r="Q61" s="1"/>
    </row>
    <row r="62" spans="1:17" x14ac:dyDescent="0.25">
      <c r="A62" s="143" t="s">
        <v>53</v>
      </c>
      <c r="B62" s="125" t="s">
        <v>119</v>
      </c>
      <c r="C62" s="126" t="s">
        <v>220</v>
      </c>
      <c r="D62" s="126" t="s">
        <v>54</v>
      </c>
      <c r="E62" s="126" t="s">
        <v>223</v>
      </c>
      <c r="F62" s="127">
        <v>375090</v>
      </c>
      <c r="G62" s="127"/>
      <c r="H62" s="127"/>
      <c r="I62" s="127">
        <v>0</v>
      </c>
      <c r="J62" s="127"/>
      <c r="K62" s="127"/>
      <c r="L62" s="127">
        <v>0</v>
      </c>
      <c r="M62" s="127"/>
      <c r="N62" s="122"/>
      <c r="O62" s="109"/>
      <c r="P62" s="1"/>
      <c r="Q62" s="1"/>
    </row>
    <row r="63" spans="1:17" ht="23.25" customHeight="1" x14ac:dyDescent="0.25">
      <c r="A63" s="143" t="s">
        <v>53</v>
      </c>
      <c r="B63" s="125" t="s">
        <v>119</v>
      </c>
      <c r="C63" s="126" t="s">
        <v>229</v>
      </c>
      <c r="D63" s="126" t="s">
        <v>51</v>
      </c>
      <c r="E63" s="126" t="s">
        <v>124</v>
      </c>
      <c r="F63" s="127">
        <v>5898700</v>
      </c>
      <c r="G63" s="127"/>
      <c r="H63" s="127"/>
      <c r="I63" s="127">
        <v>5898700</v>
      </c>
      <c r="J63" s="127"/>
      <c r="K63" s="127"/>
      <c r="L63" s="127">
        <v>5898700</v>
      </c>
      <c r="M63" s="127"/>
      <c r="N63" s="122"/>
      <c r="O63" s="109"/>
      <c r="P63" s="1"/>
      <c r="Q63" s="1"/>
    </row>
    <row r="64" spans="1:17" ht="15.75" customHeight="1" x14ac:dyDescent="0.25">
      <c r="A64" s="143" t="s">
        <v>53</v>
      </c>
      <c r="B64" s="125" t="s">
        <v>119</v>
      </c>
      <c r="C64" s="126" t="s">
        <v>229</v>
      </c>
      <c r="D64" s="126" t="s">
        <v>51</v>
      </c>
      <c r="E64" s="126" t="s">
        <v>125</v>
      </c>
      <c r="F64" s="127">
        <v>2998800</v>
      </c>
      <c r="G64" s="127"/>
      <c r="H64" s="127"/>
      <c r="I64" s="127">
        <v>2998800</v>
      </c>
      <c r="J64" s="127"/>
      <c r="K64" s="127"/>
      <c r="L64" s="127">
        <v>2998800</v>
      </c>
      <c r="M64" s="127"/>
      <c r="N64" s="122"/>
      <c r="O64" s="109"/>
      <c r="P64" s="1"/>
      <c r="Q64" s="1"/>
    </row>
    <row r="65" spans="1:17" ht="15.75" customHeight="1" x14ac:dyDescent="0.25">
      <c r="A65" s="143" t="s">
        <v>53</v>
      </c>
      <c r="B65" s="125" t="s">
        <v>119</v>
      </c>
      <c r="C65" s="126" t="s">
        <v>229</v>
      </c>
      <c r="D65" s="126" t="s">
        <v>51</v>
      </c>
      <c r="E65" s="126" t="s">
        <v>126</v>
      </c>
      <c r="F65" s="127">
        <v>296500</v>
      </c>
      <c r="G65" s="127"/>
      <c r="H65" s="127"/>
      <c r="I65" s="127">
        <v>296500</v>
      </c>
      <c r="J65" s="127"/>
      <c r="K65" s="127"/>
      <c r="L65" s="127">
        <v>296500</v>
      </c>
      <c r="M65" s="127"/>
      <c r="N65" s="122"/>
      <c r="O65" s="109"/>
      <c r="P65" s="1"/>
      <c r="Q65" s="1"/>
    </row>
    <row r="66" spans="1:17" ht="21" customHeight="1" x14ac:dyDescent="0.25">
      <c r="A66" s="143" t="s">
        <v>53</v>
      </c>
      <c r="B66" s="125" t="s">
        <v>119</v>
      </c>
      <c r="C66" s="126" t="s">
        <v>229</v>
      </c>
      <c r="D66" s="126" t="s">
        <v>51</v>
      </c>
      <c r="E66" s="126" t="s">
        <v>139</v>
      </c>
      <c r="F66" s="127">
        <v>35000</v>
      </c>
      <c r="G66" s="127"/>
      <c r="H66" s="127"/>
      <c r="I66" s="127">
        <v>35000</v>
      </c>
      <c r="J66" s="127"/>
      <c r="K66" s="127"/>
      <c r="L66" s="127">
        <v>35000</v>
      </c>
      <c r="M66" s="127"/>
      <c r="N66" s="122"/>
      <c r="O66" s="109"/>
      <c r="P66" s="1"/>
      <c r="Q66" s="1"/>
    </row>
    <row r="67" spans="1:17" x14ac:dyDescent="0.25">
      <c r="A67" s="143" t="s">
        <v>53</v>
      </c>
      <c r="B67" s="125" t="s">
        <v>119</v>
      </c>
      <c r="C67" s="126" t="s">
        <v>229</v>
      </c>
      <c r="D67" s="126" t="s">
        <v>51</v>
      </c>
      <c r="E67" s="126" t="s">
        <v>140</v>
      </c>
      <c r="F67" s="127">
        <v>18000</v>
      </c>
      <c r="G67" s="127"/>
      <c r="H67" s="127"/>
      <c r="I67" s="127">
        <v>18000</v>
      </c>
      <c r="J67" s="127"/>
      <c r="K67" s="127"/>
      <c r="L67" s="127">
        <v>18000</v>
      </c>
      <c r="M67" s="127"/>
      <c r="N67" s="122"/>
      <c r="O67" s="109"/>
      <c r="P67" s="1"/>
      <c r="Q67" s="1"/>
    </row>
    <row r="68" spans="1:17" ht="24.75" customHeight="1" x14ac:dyDescent="0.25">
      <c r="A68" s="143" t="s">
        <v>53</v>
      </c>
      <c r="B68" s="125" t="s">
        <v>119</v>
      </c>
      <c r="C68" s="126" t="s">
        <v>229</v>
      </c>
      <c r="D68" s="126" t="s">
        <v>51</v>
      </c>
      <c r="E68" s="126" t="s">
        <v>150</v>
      </c>
      <c r="F68" s="127">
        <v>5000</v>
      </c>
      <c r="G68" s="127"/>
      <c r="H68" s="127"/>
      <c r="I68" s="127">
        <v>5000</v>
      </c>
      <c r="J68" s="127"/>
      <c r="K68" s="127"/>
      <c r="L68" s="127">
        <v>5000</v>
      </c>
      <c r="M68" s="127"/>
      <c r="N68" s="122"/>
      <c r="O68" s="109"/>
      <c r="P68" s="1"/>
      <c r="Q68" s="1"/>
    </row>
    <row r="69" spans="1:17" x14ac:dyDescent="0.25">
      <c r="A69" s="143" t="s">
        <v>53</v>
      </c>
      <c r="B69" s="125" t="s">
        <v>119</v>
      </c>
      <c r="C69" s="126" t="s">
        <v>229</v>
      </c>
      <c r="D69" s="126" t="s">
        <v>54</v>
      </c>
      <c r="E69" s="126" t="s">
        <v>127</v>
      </c>
      <c r="F69" s="127">
        <v>1781410</v>
      </c>
      <c r="G69" s="127"/>
      <c r="H69" s="127"/>
      <c r="I69" s="127">
        <v>1781410</v>
      </c>
      <c r="J69" s="127"/>
      <c r="K69" s="127"/>
      <c r="L69" s="127">
        <v>1781410</v>
      </c>
      <c r="M69" s="127"/>
      <c r="N69" s="122"/>
      <c r="O69" s="109"/>
      <c r="P69" s="1"/>
      <c r="Q69" s="1"/>
    </row>
    <row r="70" spans="1:17" ht="24.75" customHeight="1" x14ac:dyDescent="0.25">
      <c r="A70" s="143" t="s">
        <v>53</v>
      </c>
      <c r="B70" s="125" t="s">
        <v>119</v>
      </c>
      <c r="C70" s="126" t="s">
        <v>229</v>
      </c>
      <c r="D70" s="126" t="s">
        <v>54</v>
      </c>
      <c r="E70" s="126" t="s">
        <v>128</v>
      </c>
      <c r="F70" s="127">
        <v>905640</v>
      </c>
      <c r="G70" s="127"/>
      <c r="H70" s="127"/>
      <c r="I70" s="127">
        <v>905640</v>
      </c>
      <c r="J70" s="127"/>
      <c r="K70" s="127"/>
      <c r="L70" s="127">
        <v>905640</v>
      </c>
      <c r="M70" s="127"/>
      <c r="N70" s="122"/>
      <c r="O70" s="109"/>
      <c r="P70" s="1"/>
      <c r="Q70" s="1"/>
    </row>
    <row r="71" spans="1:17" x14ac:dyDescent="0.25">
      <c r="A71" s="143" t="s">
        <v>53</v>
      </c>
      <c r="B71" s="125" t="s">
        <v>119</v>
      </c>
      <c r="C71" s="126" t="s">
        <v>229</v>
      </c>
      <c r="D71" s="126" t="s">
        <v>54</v>
      </c>
      <c r="E71" s="126" t="s">
        <v>129</v>
      </c>
      <c r="F71" s="127">
        <v>89540</v>
      </c>
      <c r="G71" s="127"/>
      <c r="H71" s="127"/>
      <c r="I71" s="127">
        <v>89540</v>
      </c>
      <c r="J71" s="127"/>
      <c r="K71" s="127"/>
      <c r="L71" s="127">
        <v>89540</v>
      </c>
      <c r="M71" s="127"/>
      <c r="N71" s="122"/>
      <c r="O71" s="109"/>
      <c r="P71" s="1"/>
      <c r="Q71" s="1"/>
    </row>
    <row r="72" spans="1:17" x14ac:dyDescent="0.25">
      <c r="A72" s="143" t="s">
        <v>53</v>
      </c>
      <c r="B72" s="125" t="s">
        <v>119</v>
      </c>
      <c r="C72" s="126" t="s">
        <v>229</v>
      </c>
      <c r="D72" s="126" t="s">
        <v>56</v>
      </c>
      <c r="E72" s="126" t="s">
        <v>162</v>
      </c>
      <c r="F72" s="127">
        <v>5000</v>
      </c>
      <c r="G72" s="127"/>
      <c r="H72" s="127"/>
      <c r="I72" s="127">
        <v>5000</v>
      </c>
      <c r="J72" s="127"/>
      <c r="K72" s="127"/>
      <c r="L72" s="127">
        <v>5000</v>
      </c>
      <c r="M72" s="127"/>
      <c r="N72" s="122"/>
      <c r="O72" s="109"/>
      <c r="P72" s="1"/>
      <c r="Q72" s="1"/>
    </row>
    <row r="73" spans="1:17" x14ac:dyDescent="0.25">
      <c r="A73" s="143" t="s">
        <v>53</v>
      </c>
      <c r="B73" s="125" t="s">
        <v>119</v>
      </c>
      <c r="C73" s="126" t="s">
        <v>229</v>
      </c>
      <c r="D73" s="126" t="s">
        <v>56</v>
      </c>
      <c r="E73" s="126" t="s">
        <v>151</v>
      </c>
      <c r="F73" s="127">
        <v>10000</v>
      </c>
      <c r="G73" s="127"/>
      <c r="H73" s="127"/>
      <c r="I73" s="127">
        <v>10000</v>
      </c>
      <c r="J73" s="127"/>
      <c r="K73" s="127"/>
      <c r="L73" s="127">
        <v>10000</v>
      </c>
      <c r="M73" s="127"/>
      <c r="N73" s="122"/>
      <c r="O73" s="109"/>
      <c r="P73" s="1"/>
      <c r="Q73" s="1"/>
    </row>
    <row r="74" spans="1:17" x14ac:dyDescent="0.25">
      <c r="A74" s="143" t="s">
        <v>53</v>
      </c>
      <c r="B74" s="125" t="s">
        <v>119</v>
      </c>
      <c r="C74" s="126" t="s">
        <v>229</v>
      </c>
      <c r="D74" s="126" t="s">
        <v>56</v>
      </c>
      <c r="E74" s="126" t="s">
        <v>130</v>
      </c>
      <c r="F74" s="127">
        <v>93000</v>
      </c>
      <c r="G74" s="127"/>
      <c r="H74" s="127"/>
      <c r="I74" s="127">
        <v>93000</v>
      </c>
      <c r="J74" s="127"/>
      <c r="K74" s="127"/>
      <c r="L74" s="127">
        <v>93000</v>
      </c>
      <c r="M74" s="127"/>
      <c r="N74" s="122"/>
      <c r="O74" s="109"/>
      <c r="P74" s="1"/>
      <c r="Q74" s="1"/>
    </row>
    <row r="75" spans="1:17" x14ac:dyDescent="0.25">
      <c r="A75" s="143" t="s">
        <v>53</v>
      </c>
      <c r="B75" s="125" t="s">
        <v>119</v>
      </c>
      <c r="C75" s="126" t="s">
        <v>229</v>
      </c>
      <c r="D75" s="126" t="s">
        <v>56</v>
      </c>
      <c r="E75" s="126" t="s">
        <v>152</v>
      </c>
      <c r="F75" s="127">
        <v>10000</v>
      </c>
      <c r="G75" s="127"/>
      <c r="H75" s="127"/>
      <c r="I75" s="127">
        <v>10000</v>
      </c>
      <c r="J75" s="127"/>
      <c r="K75" s="127"/>
      <c r="L75" s="127">
        <v>10000</v>
      </c>
      <c r="M75" s="127"/>
      <c r="N75" s="122"/>
      <c r="O75" s="109"/>
      <c r="P75" s="1"/>
      <c r="Q75" s="1"/>
    </row>
    <row r="76" spans="1:17" x14ac:dyDescent="0.25">
      <c r="A76" s="143" t="s">
        <v>53</v>
      </c>
      <c r="B76" s="125" t="s">
        <v>119</v>
      </c>
      <c r="C76" s="126" t="s">
        <v>229</v>
      </c>
      <c r="D76" s="126" t="s">
        <v>56</v>
      </c>
      <c r="E76" s="126" t="s">
        <v>153</v>
      </c>
      <c r="F76" s="127">
        <v>5000</v>
      </c>
      <c r="G76" s="127"/>
      <c r="H76" s="127"/>
      <c r="I76" s="127">
        <v>5000</v>
      </c>
      <c r="J76" s="127"/>
      <c r="K76" s="127"/>
      <c r="L76" s="127">
        <v>5000</v>
      </c>
      <c r="M76" s="127"/>
      <c r="N76" s="122"/>
      <c r="O76" s="109"/>
      <c r="P76" s="1"/>
      <c r="Q76" s="1"/>
    </row>
    <row r="77" spans="1:17" x14ac:dyDescent="0.25">
      <c r="A77" s="143" t="s">
        <v>53</v>
      </c>
      <c r="B77" s="125" t="s">
        <v>119</v>
      </c>
      <c r="C77" s="126" t="s">
        <v>237</v>
      </c>
      <c r="D77" s="126" t="s">
        <v>56</v>
      </c>
      <c r="E77" s="126" t="s">
        <v>64</v>
      </c>
      <c r="F77" s="127">
        <v>66500</v>
      </c>
      <c r="G77" s="127"/>
      <c r="H77" s="127"/>
      <c r="I77" s="127">
        <v>0</v>
      </c>
      <c r="J77" s="127"/>
      <c r="K77" s="127"/>
      <c r="L77" s="127">
        <v>0</v>
      </c>
      <c r="M77" s="127"/>
      <c r="N77" s="122"/>
      <c r="O77" s="109"/>
      <c r="P77" s="1"/>
      <c r="Q77" s="1"/>
    </row>
    <row r="78" spans="1:17" x14ac:dyDescent="0.25">
      <c r="A78" s="143" t="s">
        <v>53</v>
      </c>
      <c r="B78" s="125" t="s">
        <v>119</v>
      </c>
      <c r="C78" s="126" t="s">
        <v>239</v>
      </c>
      <c r="D78" s="126" t="s">
        <v>56</v>
      </c>
      <c r="E78" s="126" t="s">
        <v>64</v>
      </c>
      <c r="F78" s="127">
        <v>0</v>
      </c>
      <c r="G78" s="127"/>
      <c r="H78" s="127"/>
      <c r="I78" s="127">
        <v>228240</v>
      </c>
      <c r="J78" s="127"/>
      <c r="K78" s="127"/>
      <c r="L78" s="127">
        <v>213660</v>
      </c>
      <c r="M78" s="127"/>
      <c r="N78" s="122"/>
      <c r="O78" s="109"/>
      <c r="P78" s="1"/>
      <c r="Q78" s="1"/>
    </row>
    <row r="79" spans="1:17" x14ac:dyDescent="0.25">
      <c r="A79" s="143" t="s">
        <v>53</v>
      </c>
      <c r="B79" s="125" t="s">
        <v>119</v>
      </c>
      <c r="C79" s="126" t="s">
        <v>239</v>
      </c>
      <c r="D79" s="126" t="s">
        <v>56</v>
      </c>
      <c r="E79" s="126" t="s">
        <v>241</v>
      </c>
      <c r="F79" s="127">
        <v>254900</v>
      </c>
      <c r="G79" s="127"/>
      <c r="H79" s="127"/>
      <c r="I79" s="127">
        <v>0</v>
      </c>
      <c r="J79" s="127"/>
      <c r="K79" s="127"/>
      <c r="L79" s="127">
        <v>0</v>
      </c>
      <c r="M79" s="127"/>
      <c r="N79" s="122"/>
      <c r="O79" s="109"/>
      <c r="P79" s="1"/>
      <c r="Q79" s="1"/>
    </row>
    <row r="80" spans="1:17" x14ac:dyDescent="0.25">
      <c r="A80" s="143" t="s">
        <v>53</v>
      </c>
      <c r="B80" s="125" t="s">
        <v>156</v>
      </c>
      <c r="C80" s="126" t="s">
        <v>245</v>
      </c>
      <c r="D80" s="126" t="s">
        <v>56</v>
      </c>
      <c r="E80" s="126" t="s">
        <v>64</v>
      </c>
      <c r="F80" s="127">
        <v>9504</v>
      </c>
      <c r="G80" s="127"/>
      <c r="H80" s="127"/>
      <c r="I80" s="127">
        <v>9504</v>
      </c>
      <c r="J80" s="127"/>
      <c r="K80" s="127"/>
      <c r="L80" s="127">
        <v>9504</v>
      </c>
      <c r="M80" s="127"/>
      <c r="N80" s="122"/>
      <c r="O80" s="109"/>
      <c r="P80" s="1"/>
      <c r="Q80" s="1"/>
    </row>
    <row r="81" spans="1:17" x14ac:dyDescent="0.25">
      <c r="A81" s="143" t="s">
        <v>53</v>
      </c>
      <c r="B81" s="125" t="s">
        <v>156</v>
      </c>
      <c r="C81" s="126" t="s">
        <v>251</v>
      </c>
      <c r="D81" s="126" t="s">
        <v>56</v>
      </c>
      <c r="E81" s="126" t="s">
        <v>64</v>
      </c>
      <c r="F81" s="127">
        <v>30508</v>
      </c>
      <c r="G81" s="127"/>
      <c r="H81" s="127"/>
      <c r="I81" s="127">
        <v>30508</v>
      </c>
      <c r="J81" s="127"/>
      <c r="K81" s="127"/>
      <c r="L81" s="127">
        <v>30508</v>
      </c>
      <c r="M81" s="127"/>
      <c r="N81" s="122"/>
      <c r="O81" s="109"/>
      <c r="P81" s="1"/>
      <c r="Q81" s="1"/>
    </row>
    <row r="82" spans="1:17" x14ac:dyDescent="0.25">
      <c r="A82" s="143" t="s">
        <v>53</v>
      </c>
      <c r="B82" s="125" t="s">
        <v>156</v>
      </c>
      <c r="C82" s="126" t="s">
        <v>252</v>
      </c>
      <c r="D82" s="126" t="s">
        <v>56</v>
      </c>
      <c r="E82" s="126" t="s">
        <v>64</v>
      </c>
      <c r="F82" s="127">
        <v>308</v>
      </c>
      <c r="G82" s="127"/>
      <c r="H82" s="127"/>
      <c r="I82" s="127">
        <v>308</v>
      </c>
      <c r="J82" s="127"/>
      <c r="K82" s="127"/>
      <c r="L82" s="127">
        <v>308</v>
      </c>
      <c r="M82" s="127"/>
      <c r="N82" s="122"/>
      <c r="O82" s="109"/>
      <c r="P82" s="1"/>
      <c r="Q82" s="1"/>
    </row>
    <row r="83" spans="1:17" x14ac:dyDescent="0.25">
      <c r="A83" s="143" t="s">
        <v>67</v>
      </c>
      <c r="B83" s="125" t="s">
        <v>120</v>
      </c>
      <c r="C83" s="126" t="s">
        <v>258</v>
      </c>
      <c r="D83" s="126" t="s">
        <v>141</v>
      </c>
      <c r="E83" s="126" t="s">
        <v>142</v>
      </c>
      <c r="F83" s="127">
        <v>563000</v>
      </c>
      <c r="G83" s="127"/>
      <c r="H83" s="127"/>
      <c r="I83" s="127">
        <v>601700</v>
      </c>
      <c r="J83" s="127"/>
      <c r="K83" s="127"/>
      <c r="L83" s="127">
        <v>627500</v>
      </c>
      <c r="M83" s="127"/>
      <c r="N83" s="122"/>
      <c r="O83" s="109"/>
      <c r="P83" s="1"/>
      <c r="Q83" s="1"/>
    </row>
    <row r="84" spans="1:17" x14ac:dyDescent="0.25">
      <c r="A84" s="143" t="s">
        <v>67</v>
      </c>
      <c r="B84" s="125" t="s">
        <v>120</v>
      </c>
      <c r="C84" s="126" t="s">
        <v>258</v>
      </c>
      <c r="D84" s="126" t="s">
        <v>56</v>
      </c>
      <c r="E84" s="126" t="s">
        <v>64</v>
      </c>
      <c r="F84" s="127">
        <v>1950</v>
      </c>
      <c r="G84" s="127"/>
      <c r="H84" s="127"/>
      <c r="I84" s="127">
        <v>1998</v>
      </c>
      <c r="J84" s="127"/>
      <c r="K84" s="127"/>
      <c r="L84" s="127">
        <v>2000</v>
      </c>
      <c r="M84" s="127"/>
      <c r="N84" s="122"/>
      <c r="O84" s="109"/>
      <c r="P84" s="1"/>
      <c r="Q84" s="1"/>
    </row>
    <row r="85" spans="1:17" ht="15.75" thickBot="1" x14ac:dyDescent="0.3">
      <c r="A85" s="36"/>
      <c r="B85" s="36"/>
      <c r="C85" s="132" t="s">
        <v>38</v>
      </c>
      <c r="D85" s="133"/>
      <c r="E85" s="134" t="s">
        <v>68</v>
      </c>
      <c r="F85" s="135">
        <f>SUM(F31:F82)</f>
        <v>18433075</v>
      </c>
      <c r="G85" s="135" t="s">
        <v>132</v>
      </c>
      <c r="H85" s="135" t="s">
        <v>132</v>
      </c>
      <c r="I85" s="135">
        <f>SUM(I31:I82)</f>
        <v>18175570</v>
      </c>
      <c r="J85" s="135" t="s">
        <v>132</v>
      </c>
      <c r="K85" s="135" t="s">
        <v>132</v>
      </c>
      <c r="L85" s="135">
        <f>SUM(L31:L82)</f>
        <v>18243590</v>
      </c>
      <c r="M85" s="135" t="s">
        <v>132</v>
      </c>
      <c r="N85" s="136" t="s">
        <v>132</v>
      </c>
      <c r="P85" s="1"/>
      <c r="Q85" s="1"/>
    </row>
    <row r="86" spans="1:17" ht="15.75" thickBot="1" x14ac:dyDescent="0.3">
      <c r="A86" s="36"/>
      <c r="B86" s="36"/>
      <c r="C86" s="132" t="s">
        <v>38</v>
      </c>
      <c r="D86" s="133"/>
      <c r="E86" s="137" t="s">
        <v>69</v>
      </c>
      <c r="F86" s="135">
        <f>SUM(F83:F84)</f>
        <v>564950</v>
      </c>
      <c r="G86" s="138" t="s">
        <v>132</v>
      </c>
      <c r="H86" s="138" t="s">
        <v>132</v>
      </c>
      <c r="I86" s="135">
        <f>SUM(I83:I84)</f>
        <v>603698</v>
      </c>
      <c r="J86" s="138" t="s">
        <v>132</v>
      </c>
      <c r="K86" s="138" t="s">
        <v>132</v>
      </c>
      <c r="L86" s="135">
        <f>SUM(L83:L84)</f>
        <v>629500</v>
      </c>
      <c r="M86" s="138" t="s">
        <v>132</v>
      </c>
      <c r="N86" s="139" t="s">
        <v>132</v>
      </c>
      <c r="P86" s="1"/>
      <c r="Q86" s="1"/>
    </row>
    <row r="87" spans="1:17" ht="15.75" thickBot="1" x14ac:dyDescent="0.3">
      <c r="A87" s="36"/>
      <c r="B87" s="36"/>
      <c r="C87" s="36"/>
      <c r="D87" s="36"/>
      <c r="E87" s="36" t="s">
        <v>39</v>
      </c>
      <c r="F87" s="140">
        <f>SUM(F85:F86)</f>
        <v>18998025</v>
      </c>
      <c r="G87" s="138" t="s">
        <v>132</v>
      </c>
      <c r="H87" s="138" t="s">
        <v>132</v>
      </c>
      <c r="I87" s="138">
        <f>I85+I86</f>
        <v>18779268</v>
      </c>
      <c r="J87" s="138" t="s">
        <v>132</v>
      </c>
      <c r="K87" s="138" t="s">
        <v>132</v>
      </c>
      <c r="L87" s="138">
        <f>L85+L86</f>
        <v>18873090</v>
      </c>
      <c r="M87" s="138" t="s">
        <v>132</v>
      </c>
      <c r="N87" s="139" t="s">
        <v>132</v>
      </c>
      <c r="P87" s="1"/>
      <c r="Q87" s="1"/>
    </row>
    <row r="88" spans="1:17" x14ac:dyDescent="0.25">
      <c r="A88" s="89"/>
      <c r="B88" s="71"/>
      <c r="C88" s="71"/>
      <c r="D88" s="71"/>
      <c r="E88" s="71"/>
      <c r="F88" s="71"/>
      <c r="G88" s="90"/>
      <c r="H88" s="90"/>
      <c r="I88" s="90"/>
      <c r="J88" s="90"/>
      <c r="K88" s="90"/>
      <c r="L88" s="90"/>
      <c r="M88" s="90"/>
      <c r="N88" s="90"/>
      <c r="P88" s="1"/>
      <c r="Q88" s="1"/>
    </row>
    <row r="89" spans="1:17" x14ac:dyDescent="0.25">
      <c r="P89" s="1"/>
      <c r="Q89" s="1"/>
    </row>
    <row r="90" spans="1:17" x14ac:dyDescent="0.25">
      <c r="D90" s="106"/>
      <c r="F90" s="91"/>
      <c r="P90" s="1"/>
      <c r="Q90" s="1"/>
    </row>
    <row r="91" spans="1:17" x14ac:dyDescent="0.25">
      <c r="P91" s="1"/>
      <c r="Q91" s="1"/>
    </row>
    <row r="92" spans="1:17" x14ac:dyDescent="0.25">
      <c r="P92" s="1"/>
      <c r="Q92" s="1"/>
    </row>
    <row r="93" spans="1:17" x14ac:dyDescent="0.25">
      <c r="P93" s="1"/>
      <c r="Q93" s="1"/>
    </row>
    <row r="94" spans="1:17" x14ac:dyDescent="0.25">
      <c r="P94" s="1"/>
      <c r="Q94" s="1"/>
    </row>
    <row r="95" spans="1:17" ht="30" customHeight="1" x14ac:dyDescent="0.25">
      <c r="P95" s="1"/>
      <c r="Q95" s="1"/>
    </row>
    <row r="96" spans="1:17" ht="15" customHeight="1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ht="33.75" customHeight="1" x14ac:dyDescent="0.25">
      <c r="P99" s="1"/>
      <c r="Q99" s="1"/>
    </row>
    <row r="100" spans="16:17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ht="27.75" customHeight="1" x14ac:dyDescent="0.25">
      <c r="P163" s="1"/>
      <c r="Q163" s="1"/>
    </row>
    <row r="164" spans="16:17" ht="15" customHeight="1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ht="33.75" customHeight="1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5:17" x14ac:dyDescent="0.25">
      <c r="P305" s="1"/>
      <c r="Q305" s="1"/>
    </row>
    <row r="306" spans="15:17" x14ac:dyDescent="0.25">
      <c r="P306" s="1"/>
      <c r="Q306" s="1"/>
    </row>
    <row r="307" spans="15:17" x14ac:dyDescent="0.25">
      <c r="P307" s="1"/>
      <c r="Q307" s="1"/>
    </row>
    <row r="308" spans="15:17" x14ac:dyDescent="0.25">
      <c r="O308" s="1"/>
      <c r="P308" s="1"/>
      <c r="Q308" s="1"/>
    </row>
    <row r="309" spans="15:17" x14ac:dyDescent="0.25">
      <c r="O309" s="1"/>
      <c r="P309" s="1"/>
      <c r="Q309" s="1"/>
    </row>
    <row r="310" spans="15:17" x14ac:dyDescent="0.25">
      <c r="O310" s="1"/>
      <c r="P310" s="1"/>
      <c r="Q310" s="1"/>
    </row>
    <row r="311" spans="15:17" x14ac:dyDescent="0.25">
      <c r="O311" s="1"/>
      <c r="P311" s="1"/>
      <c r="Q311" s="1"/>
    </row>
    <row r="312" spans="15:17" x14ac:dyDescent="0.25">
      <c r="O312" s="1"/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19" spans="15:17" x14ac:dyDescent="0.25">
      <c r="O319" s="1"/>
      <c r="P319" s="1"/>
      <c r="Q319" s="1"/>
    </row>
    <row r="320" spans="15:17" x14ac:dyDescent="0.25">
      <c r="O320" s="1"/>
      <c r="P320" s="1"/>
      <c r="Q320" s="1"/>
    </row>
    <row r="321" spans="15:17" x14ac:dyDescent="0.25">
      <c r="O321" s="1"/>
      <c r="P321" s="1"/>
      <c r="Q321" s="1"/>
    </row>
    <row r="322" spans="15:17" x14ac:dyDescent="0.25">
      <c r="O322" s="1"/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26" spans="15:17" x14ac:dyDescent="0.25">
      <c r="O326" s="1"/>
      <c r="P326" s="1"/>
      <c r="Q326" s="1"/>
    </row>
    <row r="327" spans="15:17" x14ac:dyDescent="0.25">
      <c r="O327" s="1"/>
      <c r="P327" s="1"/>
      <c r="Q327" s="1"/>
    </row>
    <row r="328" spans="15:17" x14ac:dyDescent="0.25">
      <c r="O328" s="1"/>
      <c r="P328" s="1"/>
      <c r="Q328" s="1"/>
    </row>
    <row r="329" spans="15:17" x14ac:dyDescent="0.25">
      <c r="O329" s="1"/>
      <c r="P329" s="1"/>
      <c r="Q329" s="1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</sheetData>
  <mergeCells count="24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70866141732283472" right="0.70866141732283472" top="0.55118110236220474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4"/>
  <sheetViews>
    <sheetView tabSelected="1" zoomScale="90" zoomScaleNormal="90" workbookViewId="0">
      <selection activeCell="H392" sqref="H392"/>
    </sheetView>
  </sheetViews>
  <sheetFormatPr defaultRowHeight="15" x14ac:dyDescent="0.25"/>
  <cols>
    <col min="1" max="1" width="31.85546875" customWidth="1"/>
    <col min="2" max="2" width="6.5703125" style="66" customWidth="1"/>
    <col min="3" max="3" width="5.7109375" style="66" customWidth="1"/>
    <col min="4" max="4" width="4.28515625" style="88" customWidth="1"/>
    <col min="5" max="5" width="10" style="66" customWidth="1"/>
    <col min="6" max="6" width="5.7109375" style="66" customWidth="1"/>
    <col min="7" max="7" width="7.85546875" style="66" customWidth="1"/>
    <col min="8" max="8" width="11.5703125" style="66" customWidth="1"/>
    <col min="9" max="9" width="5.140625" style="66" customWidth="1"/>
    <col min="10" max="10" width="5.42578125" style="66" customWidth="1"/>
    <col min="11" max="11" width="12.42578125" style="66" customWidth="1"/>
    <col min="12" max="12" width="5.28515625" style="66" customWidth="1"/>
    <col min="13" max="13" width="5.140625" style="66" customWidth="1"/>
    <col min="14" max="14" width="12.5703125" style="66" customWidth="1"/>
    <col min="15" max="15" width="4.140625" style="66" customWidth="1"/>
    <col min="16" max="16" width="5.7109375" style="66" customWidth="1"/>
    <col min="17" max="17" width="12.140625" bestFit="1" customWidth="1"/>
  </cols>
  <sheetData>
    <row r="1" spans="1:20" ht="28.5" customHeight="1" x14ac:dyDescent="0.25">
      <c r="A1" s="198" t="s">
        <v>41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20" x14ac:dyDescent="0.25">
      <c r="A2" s="188" t="s">
        <v>45</v>
      </c>
      <c r="B2" s="185" t="s">
        <v>93</v>
      </c>
      <c r="C2" s="188" t="s">
        <v>21</v>
      </c>
      <c r="D2" s="188"/>
      <c r="E2" s="188"/>
      <c r="F2" s="188"/>
      <c r="G2" s="188" t="s">
        <v>26</v>
      </c>
      <c r="H2" s="180" t="s">
        <v>27</v>
      </c>
      <c r="I2" s="180"/>
      <c r="J2" s="180"/>
      <c r="K2" s="180"/>
      <c r="L2" s="180"/>
      <c r="M2" s="180"/>
      <c r="N2" s="180"/>
      <c r="O2" s="180"/>
      <c r="P2" s="180"/>
    </row>
    <row r="3" spans="1:20" x14ac:dyDescent="0.25">
      <c r="A3" s="188"/>
      <c r="B3" s="186"/>
      <c r="C3" s="188"/>
      <c r="D3" s="188"/>
      <c r="E3" s="188"/>
      <c r="F3" s="188"/>
      <c r="G3" s="210"/>
      <c r="H3" s="158" t="s">
        <v>154</v>
      </c>
      <c r="I3" s="159"/>
      <c r="J3" s="160"/>
      <c r="K3" s="158" t="s">
        <v>157</v>
      </c>
      <c r="L3" s="159"/>
      <c r="M3" s="160"/>
      <c r="N3" s="158" t="s">
        <v>165</v>
      </c>
      <c r="O3" s="159"/>
      <c r="P3" s="160"/>
    </row>
    <row r="4" spans="1:20" ht="15" customHeight="1" x14ac:dyDescent="0.25">
      <c r="A4" s="188"/>
      <c r="B4" s="186"/>
      <c r="C4" s="188"/>
      <c r="D4" s="188"/>
      <c r="E4" s="188"/>
      <c r="F4" s="188"/>
      <c r="G4" s="210"/>
      <c r="H4" s="161" t="s">
        <v>28</v>
      </c>
      <c r="I4" s="162"/>
      <c r="J4" s="163"/>
      <c r="K4" s="161" t="s">
        <v>29</v>
      </c>
      <c r="L4" s="162"/>
      <c r="M4" s="163"/>
      <c r="N4" s="161" t="s">
        <v>30</v>
      </c>
      <c r="O4" s="162"/>
      <c r="P4" s="163"/>
    </row>
    <row r="5" spans="1:20" ht="42" x14ac:dyDescent="0.25">
      <c r="A5" s="188"/>
      <c r="B5" s="187"/>
      <c r="C5" s="103" t="s">
        <v>22</v>
      </c>
      <c r="D5" s="104" t="s">
        <v>23</v>
      </c>
      <c r="E5" s="104" t="s">
        <v>24</v>
      </c>
      <c r="F5" s="104" t="s">
        <v>25</v>
      </c>
      <c r="G5" s="188"/>
      <c r="H5" s="105" t="s">
        <v>34</v>
      </c>
      <c r="I5" s="105" t="s">
        <v>35</v>
      </c>
      <c r="J5" s="105" t="s">
        <v>36</v>
      </c>
      <c r="K5" s="105" t="s">
        <v>34</v>
      </c>
      <c r="L5" s="105" t="s">
        <v>35</v>
      </c>
      <c r="M5" s="105" t="s">
        <v>36</v>
      </c>
      <c r="N5" s="105" t="s">
        <v>34</v>
      </c>
      <c r="O5" s="105" t="s">
        <v>35</v>
      </c>
      <c r="P5" s="105" t="s">
        <v>36</v>
      </c>
    </row>
    <row r="6" spans="1:20" x14ac:dyDescent="0.25">
      <c r="A6" s="141">
        <v>1</v>
      </c>
      <c r="B6" s="108">
        <v>2</v>
      </c>
      <c r="C6" s="107">
        <v>3</v>
      </c>
      <c r="D6" s="108">
        <v>4</v>
      </c>
      <c r="E6" s="108">
        <v>5</v>
      </c>
      <c r="F6" s="107">
        <v>6</v>
      </c>
      <c r="G6" s="108">
        <v>7</v>
      </c>
      <c r="H6" s="108">
        <v>8</v>
      </c>
      <c r="I6" s="107">
        <v>9</v>
      </c>
      <c r="J6" s="108">
        <v>10</v>
      </c>
      <c r="K6" s="108">
        <v>11</v>
      </c>
      <c r="L6" s="107">
        <v>12</v>
      </c>
      <c r="M6" s="108">
        <v>13</v>
      </c>
      <c r="N6" s="108">
        <v>14</v>
      </c>
      <c r="O6" s="107">
        <v>15</v>
      </c>
      <c r="P6" s="108">
        <v>16</v>
      </c>
    </row>
    <row r="7" spans="1:20" x14ac:dyDescent="0.25">
      <c r="A7" s="124" t="s">
        <v>70</v>
      </c>
      <c r="B7" s="142">
        <v>1</v>
      </c>
      <c r="C7" s="143" t="s">
        <v>53</v>
      </c>
      <c r="D7" s="125" t="s">
        <v>71</v>
      </c>
      <c r="E7" s="126" t="s">
        <v>72</v>
      </c>
      <c r="F7" s="126" t="s">
        <v>73</v>
      </c>
      <c r="G7" s="126" t="s">
        <v>73</v>
      </c>
      <c r="H7" s="127">
        <v>18433075</v>
      </c>
      <c r="I7" s="127"/>
      <c r="J7" s="127"/>
      <c r="K7" s="127">
        <v>18175570</v>
      </c>
      <c r="L7" s="127"/>
      <c r="M7" s="127"/>
      <c r="N7" s="127">
        <v>18243590</v>
      </c>
      <c r="O7" s="127"/>
      <c r="P7" s="122"/>
      <c r="Q7" s="110"/>
      <c r="R7" s="110"/>
      <c r="S7" s="111"/>
      <c r="T7" s="111"/>
    </row>
    <row r="8" spans="1:20" x14ac:dyDescent="0.25">
      <c r="A8" s="124" t="s">
        <v>121</v>
      </c>
      <c r="B8" s="142">
        <v>2</v>
      </c>
      <c r="C8" s="143" t="s">
        <v>53</v>
      </c>
      <c r="D8" s="125" t="s">
        <v>119</v>
      </c>
      <c r="E8" s="126" t="s">
        <v>72</v>
      </c>
      <c r="F8" s="126" t="s">
        <v>73</v>
      </c>
      <c r="G8" s="126" t="s">
        <v>73</v>
      </c>
      <c r="H8" s="127">
        <v>18392755</v>
      </c>
      <c r="I8" s="127"/>
      <c r="J8" s="127"/>
      <c r="K8" s="127">
        <v>18135250</v>
      </c>
      <c r="L8" s="127"/>
      <c r="M8" s="127"/>
      <c r="N8" s="127">
        <v>18203270</v>
      </c>
      <c r="O8" s="127"/>
      <c r="P8" s="122"/>
      <c r="Q8" s="110"/>
      <c r="R8" s="110"/>
      <c r="S8" s="111"/>
      <c r="T8" s="111"/>
    </row>
    <row r="9" spans="1:20" ht="22.5" x14ac:dyDescent="0.25">
      <c r="A9" s="124" t="s">
        <v>74</v>
      </c>
      <c r="B9" s="142">
        <v>3</v>
      </c>
      <c r="C9" s="143" t="s">
        <v>53</v>
      </c>
      <c r="D9" s="125" t="s">
        <v>119</v>
      </c>
      <c r="E9" s="126" t="s">
        <v>75</v>
      </c>
      <c r="F9" s="126" t="s">
        <v>73</v>
      </c>
      <c r="G9" s="126" t="s">
        <v>73</v>
      </c>
      <c r="H9" s="127">
        <v>18392755</v>
      </c>
      <c r="I9" s="127"/>
      <c r="J9" s="127"/>
      <c r="K9" s="127">
        <v>18135250</v>
      </c>
      <c r="L9" s="127"/>
      <c r="M9" s="127"/>
      <c r="N9" s="127">
        <v>18203270</v>
      </c>
      <c r="O9" s="127"/>
      <c r="P9" s="122"/>
      <c r="Q9" s="110"/>
      <c r="R9" s="110"/>
      <c r="S9" s="111"/>
      <c r="T9" s="111"/>
    </row>
    <row r="10" spans="1:20" ht="33.75" x14ac:dyDescent="0.25">
      <c r="A10" s="124" t="s">
        <v>167</v>
      </c>
      <c r="B10" s="142">
        <v>4</v>
      </c>
      <c r="C10" s="143" t="s">
        <v>53</v>
      </c>
      <c r="D10" s="125" t="s">
        <v>119</v>
      </c>
      <c r="E10" s="126" t="s">
        <v>76</v>
      </c>
      <c r="F10" s="126" t="s">
        <v>73</v>
      </c>
      <c r="G10" s="126" t="s">
        <v>73</v>
      </c>
      <c r="H10" s="127">
        <v>4085345</v>
      </c>
      <c r="I10" s="127"/>
      <c r="J10" s="127"/>
      <c r="K10" s="127">
        <v>3919090</v>
      </c>
      <c r="L10" s="127"/>
      <c r="M10" s="127"/>
      <c r="N10" s="127">
        <v>3999090</v>
      </c>
      <c r="O10" s="127"/>
      <c r="P10" s="122"/>
      <c r="Q10" s="110"/>
      <c r="R10" s="110"/>
      <c r="S10" s="111"/>
      <c r="T10" s="111"/>
    </row>
    <row r="11" spans="1:20" ht="22.5" x14ac:dyDescent="0.25">
      <c r="A11" s="124" t="s">
        <v>168</v>
      </c>
      <c r="B11" s="142">
        <v>5</v>
      </c>
      <c r="C11" s="143" t="s">
        <v>53</v>
      </c>
      <c r="D11" s="125" t="s">
        <v>119</v>
      </c>
      <c r="E11" s="126" t="s">
        <v>122</v>
      </c>
      <c r="F11" s="126" t="s">
        <v>73</v>
      </c>
      <c r="G11" s="126" t="s">
        <v>73</v>
      </c>
      <c r="H11" s="127">
        <v>4085345</v>
      </c>
      <c r="I11" s="127"/>
      <c r="J11" s="127"/>
      <c r="K11" s="127">
        <v>3919090</v>
      </c>
      <c r="L11" s="127"/>
      <c r="M11" s="127"/>
      <c r="N11" s="127">
        <v>3999090</v>
      </c>
      <c r="O11" s="127"/>
      <c r="P11" s="122"/>
      <c r="Q11" s="110"/>
      <c r="R11" s="110"/>
      <c r="S11" s="111"/>
      <c r="T11" s="111"/>
    </row>
    <row r="12" spans="1:20" ht="22.5" x14ac:dyDescent="0.25">
      <c r="A12" s="124" t="s">
        <v>169</v>
      </c>
      <c r="B12" s="142">
        <v>6</v>
      </c>
      <c r="C12" s="143" t="s">
        <v>53</v>
      </c>
      <c r="D12" s="125" t="s">
        <v>119</v>
      </c>
      <c r="E12" s="126" t="s">
        <v>118</v>
      </c>
      <c r="F12" s="126" t="s">
        <v>73</v>
      </c>
      <c r="G12" s="126" t="s">
        <v>73</v>
      </c>
      <c r="H12" s="127">
        <v>1455715</v>
      </c>
      <c r="I12" s="127"/>
      <c r="J12" s="127"/>
      <c r="K12" s="127">
        <v>1039460</v>
      </c>
      <c r="L12" s="127"/>
      <c r="M12" s="127"/>
      <c r="N12" s="127">
        <v>1039460</v>
      </c>
      <c r="O12" s="127"/>
      <c r="P12" s="122"/>
      <c r="Q12" s="110"/>
      <c r="R12" s="110"/>
      <c r="S12" s="111"/>
      <c r="T12" s="111"/>
    </row>
    <row r="13" spans="1:20" ht="67.5" x14ac:dyDescent="0.25">
      <c r="A13" s="124" t="s">
        <v>170</v>
      </c>
      <c r="B13" s="142">
        <v>7</v>
      </c>
      <c r="C13" s="143" t="s">
        <v>53</v>
      </c>
      <c r="D13" s="125" t="s">
        <v>119</v>
      </c>
      <c r="E13" s="126" t="s">
        <v>118</v>
      </c>
      <c r="F13" s="126" t="s">
        <v>77</v>
      </c>
      <c r="G13" s="126" t="s">
        <v>73</v>
      </c>
      <c r="H13" s="127">
        <v>1005575</v>
      </c>
      <c r="I13" s="127"/>
      <c r="J13" s="127"/>
      <c r="K13" s="127">
        <v>869320</v>
      </c>
      <c r="L13" s="127"/>
      <c r="M13" s="127"/>
      <c r="N13" s="127">
        <v>869320</v>
      </c>
      <c r="O13" s="127"/>
      <c r="P13" s="122"/>
      <c r="Q13" s="110"/>
      <c r="R13" s="110"/>
      <c r="S13" s="111"/>
      <c r="T13" s="111"/>
    </row>
    <row r="14" spans="1:20" ht="22.5" x14ac:dyDescent="0.25">
      <c r="A14" s="124" t="s">
        <v>171</v>
      </c>
      <c r="B14" s="142">
        <v>8</v>
      </c>
      <c r="C14" s="143" t="s">
        <v>53</v>
      </c>
      <c r="D14" s="125" t="s">
        <v>119</v>
      </c>
      <c r="E14" s="126" t="s">
        <v>118</v>
      </c>
      <c r="F14" s="126" t="s">
        <v>78</v>
      </c>
      <c r="G14" s="126" t="s">
        <v>73</v>
      </c>
      <c r="H14" s="127">
        <v>1005575</v>
      </c>
      <c r="I14" s="127"/>
      <c r="J14" s="127"/>
      <c r="K14" s="127">
        <v>869320</v>
      </c>
      <c r="L14" s="127"/>
      <c r="M14" s="127"/>
      <c r="N14" s="127">
        <v>869320</v>
      </c>
      <c r="O14" s="127"/>
      <c r="P14" s="122"/>
      <c r="Q14" s="110"/>
      <c r="R14" s="110"/>
      <c r="S14" s="111"/>
      <c r="T14" s="111"/>
    </row>
    <row r="15" spans="1:20" ht="22.5" x14ac:dyDescent="0.25">
      <c r="A15" s="124" t="s">
        <v>172</v>
      </c>
      <c r="B15" s="142">
        <v>9</v>
      </c>
      <c r="C15" s="143" t="s">
        <v>53</v>
      </c>
      <c r="D15" s="125" t="s">
        <v>119</v>
      </c>
      <c r="E15" s="126" t="s">
        <v>118</v>
      </c>
      <c r="F15" s="126" t="s">
        <v>51</v>
      </c>
      <c r="G15" s="126" t="s">
        <v>73</v>
      </c>
      <c r="H15" s="127">
        <v>774650</v>
      </c>
      <c r="I15" s="127"/>
      <c r="J15" s="127"/>
      <c r="K15" s="127">
        <v>670000</v>
      </c>
      <c r="L15" s="127"/>
      <c r="M15" s="127"/>
      <c r="N15" s="127">
        <v>670000</v>
      </c>
      <c r="O15" s="127"/>
      <c r="P15" s="122"/>
      <c r="Q15" s="110"/>
      <c r="R15" s="110"/>
      <c r="S15" s="111"/>
      <c r="T15" s="111"/>
    </row>
    <row r="16" spans="1:20" x14ac:dyDescent="0.25">
      <c r="A16" s="124" t="s">
        <v>173</v>
      </c>
      <c r="B16" s="142">
        <v>10</v>
      </c>
      <c r="C16" s="143" t="s">
        <v>53</v>
      </c>
      <c r="D16" s="125" t="s">
        <v>119</v>
      </c>
      <c r="E16" s="126" t="s">
        <v>118</v>
      </c>
      <c r="F16" s="126" t="s">
        <v>51</v>
      </c>
      <c r="G16" s="126" t="s">
        <v>79</v>
      </c>
      <c r="H16" s="127">
        <v>774650</v>
      </c>
      <c r="I16" s="127"/>
      <c r="J16" s="127"/>
      <c r="K16" s="127">
        <v>670000</v>
      </c>
      <c r="L16" s="127"/>
      <c r="M16" s="127"/>
      <c r="N16" s="127">
        <v>670000</v>
      </c>
      <c r="O16" s="127"/>
      <c r="P16" s="122"/>
      <c r="Q16" s="110"/>
      <c r="R16" s="110"/>
      <c r="S16" s="111"/>
      <c r="T16" s="111"/>
    </row>
    <row r="17" spans="1:20" ht="22.5" x14ac:dyDescent="0.25">
      <c r="A17" s="124" t="s">
        <v>174</v>
      </c>
      <c r="B17" s="142">
        <v>11</v>
      </c>
      <c r="C17" s="143" t="s">
        <v>53</v>
      </c>
      <c r="D17" s="125" t="s">
        <v>119</v>
      </c>
      <c r="E17" s="126" t="s">
        <v>118</v>
      </c>
      <c r="F17" s="126" t="s">
        <v>51</v>
      </c>
      <c r="G17" s="126" t="s">
        <v>80</v>
      </c>
      <c r="H17" s="127">
        <v>764650</v>
      </c>
      <c r="I17" s="127"/>
      <c r="J17" s="127"/>
      <c r="K17" s="127">
        <v>660000</v>
      </c>
      <c r="L17" s="127"/>
      <c r="M17" s="127"/>
      <c r="N17" s="127">
        <v>660000</v>
      </c>
      <c r="O17" s="127"/>
      <c r="P17" s="122"/>
      <c r="Q17" s="110"/>
      <c r="R17" s="110"/>
      <c r="S17" s="111"/>
      <c r="T17" s="111"/>
    </row>
    <row r="18" spans="1:20" x14ac:dyDescent="0.25">
      <c r="A18" s="124" t="s">
        <v>175</v>
      </c>
      <c r="B18" s="142">
        <v>12</v>
      </c>
      <c r="C18" s="143" t="s">
        <v>53</v>
      </c>
      <c r="D18" s="125" t="s">
        <v>119</v>
      </c>
      <c r="E18" s="126" t="s">
        <v>118</v>
      </c>
      <c r="F18" s="126" t="s">
        <v>51</v>
      </c>
      <c r="G18" s="126" t="s">
        <v>52</v>
      </c>
      <c r="H18" s="127">
        <v>764650</v>
      </c>
      <c r="I18" s="127"/>
      <c r="J18" s="127"/>
      <c r="K18" s="127">
        <v>660000</v>
      </c>
      <c r="L18" s="127"/>
      <c r="M18" s="127"/>
      <c r="N18" s="127">
        <v>660000</v>
      </c>
      <c r="O18" s="127"/>
      <c r="P18" s="123"/>
      <c r="Q18" s="110"/>
      <c r="R18" s="110"/>
      <c r="S18" s="111"/>
      <c r="T18" s="111"/>
    </row>
    <row r="19" spans="1:20" x14ac:dyDescent="0.25">
      <c r="A19" s="128" t="s">
        <v>175</v>
      </c>
      <c r="B19" s="142">
        <v>13</v>
      </c>
      <c r="C19" s="144" t="s">
        <v>53</v>
      </c>
      <c r="D19" s="129" t="s">
        <v>119</v>
      </c>
      <c r="E19" s="130" t="s">
        <v>118</v>
      </c>
      <c r="F19" s="130" t="s">
        <v>51</v>
      </c>
      <c r="G19" s="130" t="s">
        <v>52</v>
      </c>
      <c r="H19" s="131">
        <v>660000</v>
      </c>
      <c r="I19" s="131"/>
      <c r="J19" s="131"/>
      <c r="K19" s="131">
        <v>660000</v>
      </c>
      <c r="L19" s="131"/>
      <c r="M19" s="131"/>
      <c r="N19" s="131">
        <v>660000</v>
      </c>
      <c r="O19" s="131"/>
      <c r="P19" s="123"/>
      <c r="Q19" s="110"/>
      <c r="R19" s="110"/>
      <c r="S19" s="111"/>
      <c r="T19" s="111"/>
    </row>
    <row r="20" spans="1:20" ht="63" x14ac:dyDescent="0.25">
      <c r="A20" s="128" t="s">
        <v>176</v>
      </c>
      <c r="B20" s="142">
        <v>14</v>
      </c>
      <c r="C20" s="144" t="s">
        <v>53</v>
      </c>
      <c r="D20" s="129" t="s">
        <v>119</v>
      </c>
      <c r="E20" s="130" t="s">
        <v>118</v>
      </c>
      <c r="F20" s="130" t="s">
        <v>51</v>
      </c>
      <c r="G20" s="130" t="s">
        <v>160</v>
      </c>
      <c r="H20" s="131">
        <v>104650</v>
      </c>
      <c r="I20" s="131"/>
      <c r="J20" s="131"/>
      <c r="K20" s="131">
        <v>0</v>
      </c>
      <c r="L20" s="131"/>
      <c r="M20" s="131"/>
      <c r="N20" s="131">
        <v>0</v>
      </c>
      <c r="O20" s="131"/>
      <c r="P20" s="123"/>
      <c r="Q20" s="110"/>
      <c r="R20" s="110"/>
      <c r="S20" s="111"/>
      <c r="T20" s="111"/>
    </row>
    <row r="21" spans="1:20" x14ac:dyDescent="0.25">
      <c r="A21" s="124" t="s">
        <v>177</v>
      </c>
      <c r="B21" s="142">
        <v>15</v>
      </c>
      <c r="C21" s="143" t="s">
        <v>53</v>
      </c>
      <c r="D21" s="125" t="s">
        <v>119</v>
      </c>
      <c r="E21" s="126" t="s">
        <v>118</v>
      </c>
      <c r="F21" s="126" t="s">
        <v>51</v>
      </c>
      <c r="G21" s="126" t="s">
        <v>92</v>
      </c>
      <c r="H21" s="127">
        <v>10000</v>
      </c>
      <c r="I21" s="127"/>
      <c r="J21" s="127"/>
      <c r="K21" s="127">
        <v>10000</v>
      </c>
      <c r="L21" s="127"/>
      <c r="M21" s="127"/>
      <c r="N21" s="127">
        <v>10000</v>
      </c>
      <c r="O21" s="127"/>
      <c r="P21" s="122"/>
      <c r="Q21" s="110"/>
      <c r="R21" s="110"/>
      <c r="S21" s="111"/>
      <c r="T21" s="111"/>
    </row>
    <row r="22" spans="1:20" ht="31.5" x14ac:dyDescent="0.25">
      <c r="A22" s="128" t="s">
        <v>178</v>
      </c>
      <c r="B22" s="142">
        <v>16</v>
      </c>
      <c r="C22" s="144" t="s">
        <v>53</v>
      </c>
      <c r="D22" s="129" t="s">
        <v>119</v>
      </c>
      <c r="E22" s="130" t="s">
        <v>118</v>
      </c>
      <c r="F22" s="130" t="s">
        <v>51</v>
      </c>
      <c r="G22" s="130" t="s">
        <v>138</v>
      </c>
      <c r="H22" s="131">
        <v>10000</v>
      </c>
      <c r="I22" s="131"/>
      <c r="J22" s="131"/>
      <c r="K22" s="131">
        <v>10000</v>
      </c>
      <c r="L22" s="131"/>
      <c r="M22" s="131"/>
      <c r="N22" s="131">
        <v>10000</v>
      </c>
      <c r="O22" s="131"/>
      <c r="P22" s="123"/>
      <c r="Q22" s="110"/>
      <c r="R22" s="110"/>
      <c r="S22" s="111"/>
      <c r="T22" s="111"/>
    </row>
    <row r="23" spans="1:20" ht="45" x14ac:dyDescent="0.25">
      <c r="A23" s="124" t="s">
        <v>179</v>
      </c>
      <c r="B23" s="142">
        <v>17</v>
      </c>
      <c r="C23" s="143" t="s">
        <v>53</v>
      </c>
      <c r="D23" s="125" t="s">
        <v>119</v>
      </c>
      <c r="E23" s="126" t="s">
        <v>118</v>
      </c>
      <c r="F23" s="126" t="s">
        <v>54</v>
      </c>
      <c r="G23" s="126" t="s">
        <v>73</v>
      </c>
      <c r="H23" s="127">
        <v>230925</v>
      </c>
      <c r="I23" s="127"/>
      <c r="J23" s="127"/>
      <c r="K23" s="127">
        <v>199320</v>
      </c>
      <c r="L23" s="127"/>
      <c r="M23" s="127"/>
      <c r="N23" s="127">
        <v>199320</v>
      </c>
      <c r="O23" s="127"/>
      <c r="P23" s="122"/>
      <c r="Q23" s="110"/>
      <c r="R23" s="110"/>
      <c r="S23" s="111"/>
      <c r="T23" s="111"/>
    </row>
    <row r="24" spans="1:20" x14ac:dyDescent="0.25">
      <c r="A24" s="124" t="s">
        <v>173</v>
      </c>
      <c r="B24" s="142">
        <v>18</v>
      </c>
      <c r="C24" s="143" t="s">
        <v>53</v>
      </c>
      <c r="D24" s="125" t="s">
        <v>119</v>
      </c>
      <c r="E24" s="126" t="s">
        <v>118</v>
      </c>
      <c r="F24" s="126" t="s">
        <v>54</v>
      </c>
      <c r="G24" s="126" t="s">
        <v>79</v>
      </c>
      <c r="H24" s="127">
        <v>230925</v>
      </c>
      <c r="I24" s="127"/>
      <c r="J24" s="127"/>
      <c r="K24" s="127">
        <v>199320</v>
      </c>
      <c r="L24" s="127"/>
      <c r="M24" s="127"/>
      <c r="N24" s="127">
        <v>199320</v>
      </c>
      <c r="O24" s="127"/>
      <c r="P24" s="123"/>
      <c r="Q24" s="110"/>
      <c r="R24" s="110"/>
      <c r="S24" s="111"/>
      <c r="T24" s="111"/>
    </row>
    <row r="25" spans="1:20" ht="22.5" x14ac:dyDescent="0.25">
      <c r="A25" s="124" t="s">
        <v>174</v>
      </c>
      <c r="B25" s="142">
        <v>19</v>
      </c>
      <c r="C25" s="143" t="s">
        <v>53</v>
      </c>
      <c r="D25" s="125" t="s">
        <v>119</v>
      </c>
      <c r="E25" s="126" t="s">
        <v>118</v>
      </c>
      <c r="F25" s="126" t="s">
        <v>54</v>
      </c>
      <c r="G25" s="126" t="s">
        <v>80</v>
      </c>
      <c r="H25" s="127">
        <v>230925</v>
      </c>
      <c r="I25" s="127"/>
      <c r="J25" s="127"/>
      <c r="K25" s="127">
        <v>199320</v>
      </c>
      <c r="L25" s="127"/>
      <c r="M25" s="127"/>
      <c r="N25" s="127">
        <v>199320</v>
      </c>
      <c r="O25" s="127"/>
      <c r="P25" s="122"/>
      <c r="Q25" s="110"/>
      <c r="R25" s="110"/>
      <c r="S25" s="111"/>
      <c r="T25" s="111"/>
    </row>
    <row r="26" spans="1:20" ht="22.5" x14ac:dyDescent="0.25">
      <c r="A26" s="124" t="s">
        <v>180</v>
      </c>
      <c r="B26" s="142">
        <v>20</v>
      </c>
      <c r="C26" s="143" t="s">
        <v>53</v>
      </c>
      <c r="D26" s="125" t="s">
        <v>119</v>
      </c>
      <c r="E26" s="126" t="s">
        <v>118</v>
      </c>
      <c r="F26" s="126" t="s">
        <v>54</v>
      </c>
      <c r="G26" s="126" t="s">
        <v>55</v>
      </c>
      <c r="H26" s="127">
        <v>230925</v>
      </c>
      <c r="I26" s="127"/>
      <c r="J26" s="127"/>
      <c r="K26" s="127">
        <v>199320</v>
      </c>
      <c r="L26" s="127"/>
      <c r="M26" s="127"/>
      <c r="N26" s="127">
        <v>199320</v>
      </c>
      <c r="O26" s="127"/>
      <c r="P26" s="122"/>
      <c r="Q26" s="110"/>
      <c r="R26" s="110"/>
      <c r="S26" s="111"/>
      <c r="T26" s="111"/>
    </row>
    <row r="27" spans="1:20" ht="21" x14ac:dyDescent="0.25">
      <c r="A27" s="128" t="s">
        <v>180</v>
      </c>
      <c r="B27" s="142">
        <v>21</v>
      </c>
      <c r="C27" s="144" t="s">
        <v>53</v>
      </c>
      <c r="D27" s="129" t="s">
        <v>119</v>
      </c>
      <c r="E27" s="130" t="s">
        <v>118</v>
      </c>
      <c r="F27" s="130" t="s">
        <v>54</v>
      </c>
      <c r="G27" s="130" t="s">
        <v>55</v>
      </c>
      <c r="H27" s="131">
        <v>199320</v>
      </c>
      <c r="I27" s="131"/>
      <c r="J27" s="131"/>
      <c r="K27" s="131">
        <v>199320</v>
      </c>
      <c r="L27" s="131"/>
      <c r="M27" s="131"/>
      <c r="N27" s="131">
        <v>199320</v>
      </c>
      <c r="O27" s="131"/>
      <c r="P27" s="123"/>
      <c r="Q27" s="110"/>
      <c r="R27" s="110"/>
      <c r="S27" s="111"/>
      <c r="T27" s="111"/>
    </row>
    <row r="28" spans="1:20" ht="63" x14ac:dyDescent="0.25">
      <c r="A28" s="128" t="s">
        <v>176</v>
      </c>
      <c r="B28" s="142">
        <v>22</v>
      </c>
      <c r="C28" s="144" t="s">
        <v>53</v>
      </c>
      <c r="D28" s="129" t="s">
        <v>119</v>
      </c>
      <c r="E28" s="130" t="s">
        <v>118</v>
      </c>
      <c r="F28" s="130" t="s">
        <v>54</v>
      </c>
      <c r="G28" s="130" t="s">
        <v>161</v>
      </c>
      <c r="H28" s="131">
        <v>31605</v>
      </c>
      <c r="I28" s="131"/>
      <c r="J28" s="131"/>
      <c r="K28" s="131">
        <v>0</v>
      </c>
      <c r="L28" s="131"/>
      <c r="M28" s="131"/>
      <c r="N28" s="131">
        <v>0</v>
      </c>
      <c r="O28" s="131"/>
      <c r="P28" s="123"/>
      <c r="Q28" s="110"/>
      <c r="R28" s="110"/>
      <c r="S28" s="111"/>
      <c r="T28" s="111"/>
    </row>
    <row r="29" spans="1:20" ht="33.75" x14ac:dyDescent="0.25">
      <c r="A29" s="124" t="s">
        <v>181</v>
      </c>
      <c r="B29" s="142">
        <v>23</v>
      </c>
      <c r="C29" s="143" t="s">
        <v>53</v>
      </c>
      <c r="D29" s="125" t="s">
        <v>119</v>
      </c>
      <c r="E29" s="126" t="s">
        <v>118</v>
      </c>
      <c r="F29" s="126" t="s">
        <v>79</v>
      </c>
      <c r="G29" s="126" t="s">
        <v>73</v>
      </c>
      <c r="H29" s="127">
        <v>280000</v>
      </c>
      <c r="I29" s="127"/>
      <c r="J29" s="127"/>
      <c r="K29" s="127">
        <v>0</v>
      </c>
      <c r="L29" s="127"/>
      <c r="M29" s="127"/>
      <c r="N29" s="127">
        <v>0</v>
      </c>
      <c r="O29" s="127"/>
      <c r="P29" s="122"/>
      <c r="Q29" s="110"/>
      <c r="R29" s="110"/>
      <c r="S29" s="111"/>
      <c r="T29" s="111"/>
    </row>
    <row r="30" spans="1:20" s="109" customFormat="1" ht="33.75" x14ac:dyDescent="0.25">
      <c r="A30" s="124" t="s">
        <v>182</v>
      </c>
      <c r="B30" s="142">
        <v>24</v>
      </c>
      <c r="C30" s="143" t="s">
        <v>53</v>
      </c>
      <c r="D30" s="125" t="s">
        <v>119</v>
      </c>
      <c r="E30" s="126" t="s">
        <v>118</v>
      </c>
      <c r="F30" s="126" t="s">
        <v>81</v>
      </c>
      <c r="G30" s="126" t="s">
        <v>73</v>
      </c>
      <c r="H30" s="127">
        <v>280000</v>
      </c>
      <c r="I30" s="127"/>
      <c r="J30" s="127"/>
      <c r="K30" s="127">
        <v>0</v>
      </c>
      <c r="L30" s="127"/>
      <c r="M30" s="127"/>
      <c r="N30" s="127">
        <v>0</v>
      </c>
      <c r="O30" s="127"/>
      <c r="P30" s="122"/>
      <c r="Q30" s="110"/>
      <c r="R30" s="110"/>
      <c r="S30" s="111"/>
      <c r="T30" s="111"/>
    </row>
    <row r="31" spans="1:20" ht="22.5" x14ac:dyDescent="0.25">
      <c r="A31" s="124" t="s">
        <v>183</v>
      </c>
      <c r="B31" s="142">
        <v>25</v>
      </c>
      <c r="C31" s="143" t="s">
        <v>53</v>
      </c>
      <c r="D31" s="125" t="s">
        <v>119</v>
      </c>
      <c r="E31" s="126" t="s">
        <v>118</v>
      </c>
      <c r="F31" s="126" t="s">
        <v>147</v>
      </c>
      <c r="G31" s="126" t="s">
        <v>73</v>
      </c>
      <c r="H31" s="127">
        <v>280000</v>
      </c>
      <c r="I31" s="127"/>
      <c r="J31" s="127"/>
      <c r="K31" s="127">
        <v>0</v>
      </c>
      <c r="L31" s="127"/>
      <c r="M31" s="127"/>
      <c r="N31" s="127">
        <v>0</v>
      </c>
      <c r="O31" s="127"/>
      <c r="P31" s="123"/>
      <c r="Q31" s="110"/>
      <c r="R31" s="110"/>
      <c r="S31" s="111"/>
      <c r="T31" s="111"/>
    </row>
    <row r="32" spans="1:20" x14ac:dyDescent="0.25">
      <c r="A32" s="124" t="s">
        <v>173</v>
      </c>
      <c r="B32" s="142">
        <v>26</v>
      </c>
      <c r="C32" s="143" t="s">
        <v>53</v>
      </c>
      <c r="D32" s="125" t="s">
        <v>119</v>
      </c>
      <c r="E32" s="126" t="s">
        <v>118</v>
      </c>
      <c r="F32" s="126" t="s">
        <v>147</v>
      </c>
      <c r="G32" s="126" t="s">
        <v>79</v>
      </c>
      <c r="H32" s="127">
        <v>280000</v>
      </c>
      <c r="I32" s="127"/>
      <c r="J32" s="127"/>
      <c r="K32" s="127">
        <v>0</v>
      </c>
      <c r="L32" s="127"/>
      <c r="M32" s="127"/>
      <c r="N32" s="127">
        <v>0</v>
      </c>
      <c r="O32" s="127"/>
      <c r="P32" s="122"/>
      <c r="Q32" s="110"/>
      <c r="R32" s="110"/>
      <c r="S32" s="111"/>
      <c r="T32" s="111"/>
    </row>
    <row r="33" spans="1:20" x14ac:dyDescent="0.25">
      <c r="A33" s="124" t="s">
        <v>184</v>
      </c>
      <c r="B33" s="142">
        <v>27</v>
      </c>
      <c r="C33" s="143" t="s">
        <v>53</v>
      </c>
      <c r="D33" s="125" t="s">
        <v>119</v>
      </c>
      <c r="E33" s="126" t="s">
        <v>118</v>
      </c>
      <c r="F33" s="126" t="s">
        <v>147</v>
      </c>
      <c r="G33" s="126" t="s">
        <v>82</v>
      </c>
      <c r="H33" s="127">
        <v>280000</v>
      </c>
      <c r="I33" s="127"/>
      <c r="J33" s="127"/>
      <c r="K33" s="127">
        <v>0</v>
      </c>
      <c r="L33" s="127"/>
      <c r="M33" s="127"/>
      <c r="N33" s="127">
        <v>0</v>
      </c>
      <c r="O33" s="127"/>
      <c r="P33" s="122"/>
      <c r="Q33" s="110"/>
      <c r="R33" s="110"/>
      <c r="S33" s="111"/>
      <c r="T33" s="111"/>
    </row>
    <row r="34" spans="1:20" x14ac:dyDescent="0.25">
      <c r="A34" s="124" t="s">
        <v>185</v>
      </c>
      <c r="B34" s="142">
        <v>28</v>
      </c>
      <c r="C34" s="143" t="s">
        <v>53</v>
      </c>
      <c r="D34" s="125" t="s">
        <v>119</v>
      </c>
      <c r="E34" s="126" t="s">
        <v>118</v>
      </c>
      <c r="F34" s="126" t="s">
        <v>147</v>
      </c>
      <c r="G34" s="126" t="s">
        <v>83</v>
      </c>
      <c r="H34" s="127">
        <v>280000</v>
      </c>
      <c r="I34" s="127"/>
      <c r="J34" s="127"/>
      <c r="K34" s="127">
        <v>0</v>
      </c>
      <c r="L34" s="127"/>
      <c r="M34" s="127"/>
      <c r="N34" s="127">
        <v>0</v>
      </c>
      <c r="O34" s="127"/>
      <c r="P34" s="122"/>
      <c r="Q34" s="110"/>
      <c r="R34" s="110"/>
      <c r="S34" s="111"/>
      <c r="T34" s="111"/>
    </row>
    <row r="35" spans="1:20" ht="21" x14ac:dyDescent="0.25">
      <c r="A35" s="128" t="s">
        <v>186</v>
      </c>
      <c r="B35" s="142">
        <v>29</v>
      </c>
      <c r="C35" s="144" t="s">
        <v>53</v>
      </c>
      <c r="D35" s="129" t="s">
        <v>119</v>
      </c>
      <c r="E35" s="130" t="s">
        <v>118</v>
      </c>
      <c r="F35" s="130" t="s">
        <v>147</v>
      </c>
      <c r="G35" s="130" t="s">
        <v>57</v>
      </c>
      <c r="H35" s="131">
        <v>280000</v>
      </c>
      <c r="I35" s="131"/>
      <c r="J35" s="131"/>
      <c r="K35" s="131">
        <v>0</v>
      </c>
      <c r="L35" s="131"/>
      <c r="M35" s="131"/>
      <c r="N35" s="131">
        <v>0</v>
      </c>
      <c r="O35" s="131"/>
      <c r="P35" s="123"/>
      <c r="Q35" s="110"/>
      <c r="R35" s="110"/>
      <c r="S35" s="111"/>
      <c r="T35" s="111"/>
    </row>
    <row r="36" spans="1:20" x14ac:dyDescent="0.25">
      <c r="A36" s="124" t="s">
        <v>187</v>
      </c>
      <c r="B36" s="142">
        <v>30</v>
      </c>
      <c r="C36" s="143" t="s">
        <v>53</v>
      </c>
      <c r="D36" s="125" t="s">
        <v>119</v>
      </c>
      <c r="E36" s="126" t="s">
        <v>118</v>
      </c>
      <c r="F36" s="126" t="s">
        <v>84</v>
      </c>
      <c r="G36" s="126" t="s">
        <v>73</v>
      </c>
      <c r="H36" s="127">
        <v>170140</v>
      </c>
      <c r="I36" s="127"/>
      <c r="J36" s="127"/>
      <c r="K36" s="127">
        <v>170140</v>
      </c>
      <c r="L36" s="127"/>
      <c r="M36" s="127"/>
      <c r="N36" s="127">
        <v>170140</v>
      </c>
      <c r="O36" s="127"/>
      <c r="P36" s="122"/>
      <c r="Q36" s="110"/>
      <c r="R36" s="110"/>
      <c r="S36" s="111"/>
      <c r="T36" s="111"/>
    </row>
    <row r="37" spans="1:20" s="109" customFormat="1" ht="22.5" x14ac:dyDescent="0.25">
      <c r="A37" s="124" t="s">
        <v>188</v>
      </c>
      <c r="B37" s="142">
        <v>31</v>
      </c>
      <c r="C37" s="143" t="s">
        <v>53</v>
      </c>
      <c r="D37" s="125" t="s">
        <v>119</v>
      </c>
      <c r="E37" s="126" t="s">
        <v>118</v>
      </c>
      <c r="F37" s="126" t="s">
        <v>85</v>
      </c>
      <c r="G37" s="126" t="s">
        <v>73</v>
      </c>
      <c r="H37" s="127">
        <v>170140</v>
      </c>
      <c r="I37" s="127"/>
      <c r="J37" s="127"/>
      <c r="K37" s="127">
        <v>170140</v>
      </c>
      <c r="L37" s="127"/>
      <c r="M37" s="127"/>
      <c r="N37" s="127">
        <v>170140</v>
      </c>
      <c r="O37" s="127"/>
      <c r="P37" s="122"/>
      <c r="Q37" s="110"/>
      <c r="R37" s="110"/>
      <c r="S37" s="111"/>
      <c r="T37" s="111"/>
    </row>
    <row r="38" spans="1:20" ht="22.5" x14ac:dyDescent="0.25">
      <c r="A38" s="124" t="s">
        <v>189</v>
      </c>
      <c r="B38" s="142">
        <v>32</v>
      </c>
      <c r="C38" s="143" t="s">
        <v>53</v>
      </c>
      <c r="D38" s="125" t="s">
        <v>119</v>
      </c>
      <c r="E38" s="126" t="s">
        <v>118</v>
      </c>
      <c r="F38" s="126" t="s">
        <v>58</v>
      </c>
      <c r="G38" s="126" t="s">
        <v>73</v>
      </c>
      <c r="H38" s="127">
        <v>170140</v>
      </c>
      <c r="I38" s="127"/>
      <c r="J38" s="127"/>
      <c r="K38" s="127">
        <v>170140</v>
      </c>
      <c r="L38" s="127"/>
      <c r="M38" s="127"/>
      <c r="N38" s="127">
        <v>170140</v>
      </c>
      <c r="O38" s="127"/>
      <c r="P38" s="123"/>
      <c r="Q38" s="110"/>
      <c r="R38" s="110"/>
      <c r="S38" s="111"/>
      <c r="T38" s="111"/>
    </row>
    <row r="39" spans="1:20" x14ac:dyDescent="0.25">
      <c r="A39" s="124" t="s">
        <v>173</v>
      </c>
      <c r="B39" s="142">
        <v>33</v>
      </c>
      <c r="C39" s="143" t="s">
        <v>53</v>
      </c>
      <c r="D39" s="125" t="s">
        <v>119</v>
      </c>
      <c r="E39" s="126" t="s">
        <v>118</v>
      </c>
      <c r="F39" s="126" t="s">
        <v>58</v>
      </c>
      <c r="G39" s="126" t="s">
        <v>79</v>
      </c>
      <c r="H39" s="127">
        <v>170140</v>
      </c>
      <c r="I39" s="127"/>
      <c r="J39" s="127"/>
      <c r="K39" s="127">
        <v>170140</v>
      </c>
      <c r="L39" s="127"/>
      <c r="M39" s="127"/>
      <c r="N39" s="127">
        <v>170140</v>
      </c>
      <c r="O39" s="127"/>
      <c r="P39" s="122"/>
      <c r="Q39" s="110"/>
      <c r="R39" s="110"/>
      <c r="S39" s="111"/>
      <c r="T39" s="111"/>
    </row>
    <row r="40" spans="1:20" x14ac:dyDescent="0.25">
      <c r="A40" s="124" t="s">
        <v>190</v>
      </c>
      <c r="B40" s="142">
        <v>34</v>
      </c>
      <c r="C40" s="143" t="s">
        <v>53</v>
      </c>
      <c r="D40" s="125" t="s">
        <v>119</v>
      </c>
      <c r="E40" s="126" t="s">
        <v>118</v>
      </c>
      <c r="F40" s="126" t="s">
        <v>58</v>
      </c>
      <c r="G40" s="126" t="s">
        <v>86</v>
      </c>
      <c r="H40" s="127">
        <v>170140</v>
      </c>
      <c r="I40" s="127"/>
      <c r="J40" s="127"/>
      <c r="K40" s="127">
        <v>170140</v>
      </c>
      <c r="L40" s="127"/>
      <c r="M40" s="127"/>
      <c r="N40" s="127">
        <v>170140</v>
      </c>
      <c r="O40" s="127"/>
      <c r="P40" s="122"/>
      <c r="Q40" s="110"/>
      <c r="R40" s="110"/>
      <c r="S40" s="111"/>
      <c r="T40" s="111"/>
    </row>
    <row r="41" spans="1:20" ht="22.5" x14ac:dyDescent="0.25">
      <c r="A41" s="124" t="s">
        <v>191</v>
      </c>
      <c r="B41" s="142">
        <v>35</v>
      </c>
      <c r="C41" s="143" t="s">
        <v>53</v>
      </c>
      <c r="D41" s="125" t="s">
        <v>119</v>
      </c>
      <c r="E41" s="126" t="s">
        <v>118</v>
      </c>
      <c r="F41" s="126" t="s">
        <v>58</v>
      </c>
      <c r="G41" s="126" t="s">
        <v>87</v>
      </c>
      <c r="H41" s="127">
        <v>170140</v>
      </c>
      <c r="I41" s="127"/>
      <c r="J41" s="127"/>
      <c r="K41" s="127">
        <v>170140</v>
      </c>
      <c r="L41" s="127"/>
      <c r="M41" s="127"/>
      <c r="N41" s="127">
        <v>170140</v>
      </c>
      <c r="O41" s="127"/>
      <c r="P41" s="122"/>
      <c r="Q41" s="110"/>
      <c r="R41" s="110"/>
      <c r="S41" s="111"/>
      <c r="T41" s="111"/>
    </row>
    <row r="42" spans="1:20" ht="73.5" x14ac:dyDescent="0.25">
      <c r="A42" s="128" t="s">
        <v>192</v>
      </c>
      <c r="B42" s="142">
        <v>36</v>
      </c>
      <c r="C42" s="144" t="s">
        <v>53</v>
      </c>
      <c r="D42" s="129" t="s">
        <v>119</v>
      </c>
      <c r="E42" s="130" t="s">
        <v>118</v>
      </c>
      <c r="F42" s="130" t="s">
        <v>58</v>
      </c>
      <c r="G42" s="130" t="s">
        <v>59</v>
      </c>
      <c r="H42" s="131">
        <v>170140</v>
      </c>
      <c r="I42" s="131"/>
      <c r="J42" s="131"/>
      <c r="K42" s="131">
        <v>170140</v>
      </c>
      <c r="L42" s="131"/>
      <c r="M42" s="131"/>
      <c r="N42" s="131">
        <v>170140</v>
      </c>
      <c r="O42" s="131"/>
      <c r="P42" s="122"/>
      <c r="Q42" s="110"/>
      <c r="R42" s="110"/>
      <c r="S42" s="111"/>
      <c r="T42" s="111"/>
    </row>
    <row r="43" spans="1:20" ht="33.75" x14ac:dyDescent="0.25">
      <c r="A43" s="124" t="s">
        <v>193</v>
      </c>
      <c r="B43" s="142">
        <v>37</v>
      </c>
      <c r="C43" s="143" t="s">
        <v>53</v>
      </c>
      <c r="D43" s="125" t="s">
        <v>119</v>
      </c>
      <c r="E43" s="126" t="s">
        <v>123</v>
      </c>
      <c r="F43" s="126" t="s">
        <v>73</v>
      </c>
      <c r="G43" s="126" t="s">
        <v>73</v>
      </c>
      <c r="H43" s="127">
        <v>2629630</v>
      </c>
      <c r="I43" s="127"/>
      <c r="J43" s="127"/>
      <c r="K43" s="127">
        <v>2879630</v>
      </c>
      <c r="L43" s="127"/>
      <c r="M43" s="127"/>
      <c r="N43" s="127">
        <v>2959630</v>
      </c>
      <c r="O43" s="127"/>
      <c r="P43" s="122"/>
      <c r="Q43" s="110"/>
      <c r="R43" s="110"/>
      <c r="S43" s="111"/>
      <c r="T43" s="111"/>
    </row>
    <row r="44" spans="1:20" ht="33.75" x14ac:dyDescent="0.25">
      <c r="A44" s="124" t="s">
        <v>181</v>
      </c>
      <c r="B44" s="142">
        <v>38</v>
      </c>
      <c r="C44" s="143" t="s">
        <v>53</v>
      </c>
      <c r="D44" s="125" t="s">
        <v>119</v>
      </c>
      <c r="E44" s="126" t="s">
        <v>123</v>
      </c>
      <c r="F44" s="126" t="s">
        <v>79</v>
      </c>
      <c r="G44" s="126" t="s">
        <v>73</v>
      </c>
      <c r="H44" s="127">
        <v>2587100</v>
      </c>
      <c r="I44" s="127"/>
      <c r="J44" s="127"/>
      <c r="K44" s="127">
        <v>2837100</v>
      </c>
      <c r="L44" s="127"/>
      <c r="M44" s="127"/>
      <c r="N44" s="127">
        <v>2917100</v>
      </c>
      <c r="O44" s="127"/>
      <c r="P44" s="122"/>
      <c r="Q44" s="110"/>
      <c r="R44" s="110"/>
      <c r="S44" s="111"/>
      <c r="T44" s="111"/>
    </row>
    <row r="45" spans="1:20" ht="33.75" x14ac:dyDescent="0.25">
      <c r="A45" s="124" t="s">
        <v>182</v>
      </c>
      <c r="B45" s="142">
        <v>39</v>
      </c>
      <c r="C45" s="143" t="s">
        <v>53</v>
      </c>
      <c r="D45" s="125" t="s">
        <v>119</v>
      </c>
      <c r="E45" s="126" t="s">
        <v>123</v>
      </c>
      <c r="F45" s="126" t="s">
        <v>81</v>
      </c>
      <c r="G45" s="126" t="s">
        <v>73</v>
      </c>
      <c r="H45" s="127">
        <v>2587100</v>
      </c>
      <c r="I45" s="127"/>
      <c r="J45" s="127"/>
      <c r="K45" s="127">
        <v>2837100</v>
      </c>
      <c r="L45" s="127"/>
      <c r="M45" s="127"/>
      <c r="N45" s="127">
        <v>2917100</v>
      </c>
      <c r="O45" s="127"/>
      <c r="P45" s="123"/>
      <c r="Q45" s="110"/>
      <c r="R45" s="110"/>
      <c r="S45" s="111"/>
      <c r="T45" s="111"/>
    </row>
    <row r="46" spans="1:20" s="109" customFormat="1" ht="22.5" x14ac:dyDescent="0.25">
      <c r="A46" s="124" t="s">
        <v>194</v>
      </c>
      <c r="B46" s="142">
        <v>40</v>
      </c>
      <c r="C46" s="143" t="s">
        <v>53</v>
      </c>
      <c r="D46" s="125" t="s">
        <v>119</v>
      </c>
      <c r="E46" s="126" t="s">
        <v>123</v>
      </c>
      <c r="F46" s="126" t="s">
        <v>56</v>
      </c>
      <c r="G46" s="126" t="s">
        <v>73</v>
      </c>
      <c r="H46" s="127">
        <v>920600</v>
      </c>
      <c r="I46" s="127"/>
      <c r="J46" s="127"/>
      <c r="K46" s="127">
        <v>870600</v>
      </c>
      <c r="L46" s="127"/>
      <c r="M46" s="127"/>
      <c r="N46" s="127">
        <v>916600</v>
      </c>
      <c r="O46" s="127"/>
      <c r="P46" s="122"/>
      <c r="Q46" s="110"/>
      <c r="R46" s="110"/>
      <c r="S46" s="111"/>
      <c r="T46" s="111"/>
    </row>
    <row r="47" spans="1:20" x14ac:dyDescent="0.25">
      <c r="A47" s="124" t="s">
        <v>173</v>
      </c>
      <c r="B47" s="142">
        <v>41</v>
      </c>
      <c r="C47" s="143" t="s">
        <v>53</v>
      </c>
      <c r="D47" s="125" t="s">
        <v>119</v>
      </c>
      <c r="E47" s="126" t="s">
        <v>123</v>
      </c>
      <c r="F47" s="126" t="s">
        <v>56</v>
      </c>
      <c r="G47" s="126" t="s">
        <v>79</v>
      </c>
      <c r="H47" s="127">
        <v>450600</v>
      </c>
      <c r="I47" s="127"/>
      <c r="J47" s="127"/>
      <c r="K47" s="127">
        <v>392600</v>
      </c>
      <c r="L47" s="127"/>
      <c r="M47" s="127"/>
      <c r="N47" s="127">
        <v>438600</v>
      </c>
      <c r="O47" s="127"/>
      <c r="P47" s="123"/>
      <c r="Q47" s="110"/>
      <c r="R47" s="110"/>
      <c r="S47" s="111"/>
      <c r="T47" s="111"/>
    </row>
    <row r="48" spans="1:20" x14ac:dyDescent="0.25">
      <c r="A48" s="124" t="s">
        <v>184</v>
      </c>
      <c r="B48" s="142">
        <v>42</v>
      </c>
      <c r="C48" s="143" t="s">
        <v>53</v>
      </c>
      <c r="D48" s="125" t="s">
        <v>119</v>
      </c>
      <c r="E48" s="126" t="s">
        <v>123</v>
      </c>
      <c r="F48" s="126" t="s">
        <v>56</v>
      </c>
      <c r="G48" s="126" t="s">
        <v>82</v>
      </c>
      <c r="H48" s="127">
        <v>450600</v>
      </c>
      <c r="I48" s="127"/>
      <c r="J48" s="127"/>
      <c r="K48" s="127">
        <v>392600</v>
      </c>
      <c r="L48" s="127"/>
      <c r="M48" s="127"/>
      <c r="N48" s="127">
        <v>438600</v>
      </c>
      <c r="O48" s="127"/>
      <c r="P48" s="123"/>
      <c r="Q48" s="110"/>
      <c r="R48" s="110"/>
      <c r="S48" s="111"/>
      <c r="T48" s="111"/>
    </row>
    <row r="49" spans="1:20" s="109" customFormat="1" x14ac:dyDescent="0.25">
      <c r="A49" s="128" t="s">
        <v>195</v>
      </c>
      <c r="B49" s="142">
        <v>43</v>
      </c>
      <c r="C49" s="144" t="s">
        <v>53</v>
      </c>
      <c r="D49" s="129" t="s">
        <v>119</v>
      </c>
      <c r="E49" s="130" t="s">
        <v>123</v>
      </c>
      <c r="F49" s="130" t="s">
        <v>56</v>
      </c>
      <c r="G49" s="130" t="s">
        <v>62</v>
      </c>
      <c r="H49" s="131">
        <v>18500</v>
      </c>
      <c r="I49" s="131"/>
      <c r="J49" s="131"/>
      <c r="K49" s="131">
        <v>18500</v>
      </c>
      <c r="L49" s="131"/>
      <c r="M49" s="131"/>
      <c r="N49" s="131">
        <v>18500</v>
      </c>
      <c r="O49" s="131"/>
      <c r="P49" s="123"/>
      <c r="Q49" s="110"/>
      <c r="R49" s="110"/>
      <c r="S49" s="111"/>
      <c r="T49" s="111"/>
    </row>
    <row r="50" spans="1:20" x14ac:dyDescent="0.25">
      <c r="A50" s="124" t="s">
        <v>185</v>
      </c>
      <c r="B50" s="142">
        <v>44</v>
      </c>
      <c r="C50" s="143" t="s">
        <v>53</v>
      </c>
      <c r="D50" s="125" t="s">
        <v>119</v>
      </c>
      <c r="E50" s="126" t="s">
        <v>123</v>
      </c>
      <c r="F50" s="126" t="s">
        <v>56</v>
      </c>
      <c r="G50" s="126" t="s">
        <v>83</v>
      </c>
      <c r="H50" s="127">
        <v>18500</v>
      </c>
      <c r="I50" s="127"/>
      <c r="J50" s="127"/>
      <c r="K50" s="127">
        <v>19500</v>
      </c>
      <c r="L50" s="127"/>
      <c r="M50" s="127"/>
      <c r="N50" s="127">
        <v>20500</v>
      </c>
      <c r="O50" s="127"/>
      <c r="P50" s="123"/>
      <c r="Q50" s="110"/>
      <c r="R50" s="110"/>
      <c r="S50" s="111"/>
      <c r="T50" s="111"/>
    </row>
    <row r="51" spans="1:20" ht="21" x14ac:dyDescent="0.25">
      <c r="A51" s="128" t="s">
        <v>196</v>
      </c>
      <c r="B51" s="142">
        <v>45</v>
      </c>
      <c r="C51" s="144" t="s">
        <v>53</v>
      </c>
      <c r="D51" s="129" t="s">
        <v>119</v>
      </c>
      <c r="E51" s="130" t="s">
        <v>123</v>
      </c>
      <c r="F51" s="130" t="s">
        <v>56</v>
      </c>
      <c r="G51" s="130" t="s">
        <v>137</v>
      </c>
      <c r="H51" s="131">
        <v>18500</v>
      </c>
      <c r="I51" s="131"/>
      <c r="J51" s="131"/>
      <c r="K51" s="131">
        <v>19500</v>
      </c>
      <c r="L51" s="131"/>
      <c r="M51" s="131"/>
      <c r="N51" s="131">
        <v>20500</v>
      </c>
      <c r="O51" s="131"/>
      <c r="P51" s="123"/>
      <c r="Q51" s="110"/>
      <c r="R51" s="110"/>
      <c r="S51" s="111"/>
      <c r="T51" s="111"/>
    </row>
    <row r="52" spans="1:20" ht="22.5" x14ac:dyDescent="0.25">
      <c r="A52" s="124" t="s">
        <v>197</v>
      </c>
      <c r="B52" s="142">
        <v>46</v>
      </c>
      <c r="C52" s="143" t="s">
        <v>53</v>
      </c>
      <c r="D52" s="125" t="s">
        <v>119</v>
      </c>
      <c r="E52" s="126" t="s">
        <v>123</v>
      </c>
      <c r="F52" s="126" t="s">
        <v>56</v>
      </c>
      <c r="G52" s="126" t="s">
        <v>63</v>
      </c>
      <c r="H52" s="127">
        <v>308600</v>
      </c>
      <c r="I52" s="127"/>
      <c r="J52" s="127"/>
      <c r="K52" s="127">
        <v>249600</v>
      </c>
      <c r="L52" s="127"/>
      <c r="M52" s="127"/>
      <c r="N52" s="127">
        <v>294600</v>
      </c>
      <c r="O52" s="127"/>
      <c r="P52" s="123"/>
      <c r="Q52" s="110"/>
      <c r="R52" s="110"/>
      <c r="S52" s="111"/>
      <c r="T52" s="111"/>
    </row>
    <row r="53" spans="1:20" ht="21" x14ac:dyDescent="0.25">
      <c r="A53" s="128" t="s">
        <v>197</v>
      </c>
      <c r="B53" s="142">
        <v>47</v>
      </c>
      <c r="C53" s="144" t="s">
        <v>53</v>
      </c>
      <c r="D53" s="129" t="s">
        <v>119</v>
      </c>
      <c r="E53" s="130" t="s">
        <v>123</v>
      </c>
      <c r="F53" s="130" t="s">
        <v>56</v>
      </c>
      <c r="G53" s="130" t="s">
        <v>63</v>
      </c>
      <c r="H53" s="131">
        <v>194600</v>
      </c>
      <c r="I53" s="131"/>
      <c r="J53" s="131"/>
      <c r="K53" s="131">
        <v>249600</v>
      </c>
      <c r="L53" s="131"/>
      <c r="M53" s="131"/>
      <c r="N53" s="131">
        <v>294600</v>
      </c>
      <c r="O53" s="131"/>
      <c r="P53" s="123"/>
      <c r="Q53" s="110"/>
      <c r="R53" s="110"/>
      <c r="S53" s="111"/>
      <c r="T53" s="111"/>
    </row>
    <row r="54" spans="1:20" ht="31.5" x14ac:dyDescent="0.25">
      <c r="A54" s="128" t="s">
        <v>198</v>
      </c>
      <c r="B54" s="142">
        <v>48</v>
      </c>
      <c r="C54" s="144" t="s">
        <v>53</v>
      </c>
      <c r="D54" s="129" t="s">
        <v>119</v>
      </c>
      <c r="E54" s="130" t="s">
        <v>123</v>
      </c>
      <c r="F54" s="130" t="s">
        <v>56</v>
      </c>
      <c r="G54" s="130" t="s">
        <v>149</v>
      </c>
      <c r="H54" s="131">
        <v>114000</v>
      </c>
      <c r="I54" s="131"/>
      <c r="J54" s="131"/>
      <c r="K54" s="131">
        <v>0</v>
      </c>
      <c r="L54" s="131"/>
      <c r="M54" s="131"/>
      <c r="N54" s="131">
        <v>0</v>
      </c>
      <c r="O54" s="131"/>
      <c r="P54" s="123"/>
      <c r="Q54" s="110"/>
      <c r="R54" s="110"/>
      <c r="S54" s="111"/>
      <c r="T54" s="111"/>
    </row>
    <row r="55" spans="1:20" x14ac:dyDescent="0.25">
      <c r="A55" s="128" t="s">
        <v>199</v>
      </c>
      <c r="B55" s="142">
        <v>49</v>
      </c>
      <c r="C55" s="144" t="s">
        <v>53</v>
      </c>
      <c r="D55" s="129" t="s">
        <v>119</v>
      </c>
      <c r="E55" s="130" t="s">
        <v>123</v>
      </c>
      <c r="F55" s="130" t="s">
        <v>56</v>
      </c>
      <c r="G55" s="130" t="s">
        <v>64</v>
      </c>
      <c r="H55" s="131">
        <v>105000</v>
      </c>
      <c r="I55" s="131"/>
      <c r="J55" s="131"/>
      <c r="K55" s="131">
        <v>105000</v>
      </c>
      <c r="L55" s="131"/>
      <c r="M55" s="131"/>
      <c r="N55" s="131">
        <v>105000</v>
      </c>
      <c r="O55" s="131"/>
      <c r="P55" s="123"/>
      <c r="Q55" s="110"/>
      <c r="R55" s="110"/>
      <c r="S55" s="111"/>
      <c r="T55" s="111"/>
    </row>
    <row r="56" spans="1:20" ht="22.5" x14ac:dyDescent="0.25">
      <c r="A56" s="124" t="s">
        <v>200</v>
      </c>
      <c r="B56" s="142">
        <v>50</v>
      </c>
      <c r="C56" s="143" t="s">
        <v>53</v>
      </c>
      <c r="D56" s="125" t="s">
        <v>119</v>
      </c>
      <c r="E56" s="126" t="s">
        <v>123</v>
      </c>
      <c r="F56" s="126" t="s">
        <v>56</v>
      </c>
      <c r="G56" s="126" t="s">
        <v>88</v>
      </c>
      <c r="H56" s="127">
        <v>470000</v>
      </c>
      <c r="I56" s="127"/>
      <c r="J56" s="127"/>
      <c r="K56" s="127">
        <v>478000</v>
      </c>
      <c r="L56" s="127"/>
      <c r="M56" s="127"/>
      <c r="N56" s="127">
        <v>478000</v>
      </c>
      <c r="O56" s="127"/>
      <c r="P56" s="123"/>
      <c r="Q56" s="110"/>
      <c r="R56" s="110"/>
      <c r="S56" s="111"/>
      <c r="T56" s="111"/>
    </row>
    <row r="57" spans="1:20" ht="22.5" x14ac:dyDescent="0.25">
      <c r="A57" s="124" t="s">
        <v>201</v>
      </c>
      <c r="B57" s="142">
        <v>51</v>
      </c>
      <c r="C57" s="143" t="s">
        <v>53</v>
      </c>
      <c r="D57" s="125" t="s">
        <v>119</v>
      </c>
      <c r="E57" s="126" t="s">
        <v>123</v>
      </c>
      <c r="F57" s="126" t="s">
        <v>56</v>
      </c>
      <c r="G57" s="126" t="s">
        <v>89</v>
      </c>
      <c r="H57" s="127">
        <v>470000</v>
      </c>
      <c r="I57" s="127"/>
      <c r="J57" s="127"/>
      <c r="K57" s="127">
        <v>478000</v>
      </c>
      <c r="L57" s="127"/>
      <c r="M57" s="127"/>
      <c r="N57" s="127">
        <v>478000</v>
      </c>
      <c r="O57" s="127"/>
      <c r="P57" s="123"/>
      <c r="Q57" s="110"/>
      <c r="R57" s="110"/>
      <c r="S57" s="111"/>
      <c r="T57" s="111"/>
    </row>
    <row r="58" spans="1:20" ht="21" x14ac:dyDescent="0.25">
      <c r="A58" s="128" t="s">
        <v>202</v>
      </c>
      <c r="B58" s="142">
        <v>52</v>
      </c>
      <c r="C58" s="144" t="s">
        <v>53</v>
      </c>
      <c r="D58" s="129" t="s">
        <v>119</v>
      </c>
      <c r="E58" s="130" t="s">
        <v>123</v>
      </c>
      <c r="F58" s="130" t="s">
        <v>56</v>
      </c>
      <c r="G58" s="130" t="s">
        <v>65</v>
      </c>
      <c r="H58" s="131">
        <v>440000</v>
      </c>
      <c r="I58" s="131"/>
      <c r="J58" s="131"/>
      <c r="K58" s="131">
        <v>448000</v>
      </c>
      <c r="L58" s="131"/>
      <c r="M58" s="131"/>
      <c r="N58" s="131">
        <v>448000</v>
      </c>
      <c r="O58" s="131"/>
      <c r="P58" s="122"/>
      <c r="Q58" s="110"/>
      <c r="R58" s="110"/>
      <c r="S58" s="111"/>
      <c r="T58" s="111"/>
    </row>
    <row r="59" spans="1:20" ht="21" x14ac:dyDescent="0.25">
      <c r="A59" s="128" t="s">
        <v>203</v>
      </c>
      <c r="B59" s="142">
        <v>53</v>
      </c>
      <c r="C59" s="144" t="s">
        <v>53</v>
      </c>
      <c r="D59" s="129" t="s">
        <v>119</v>
      </c>
      <c r="E59" s="130" t="s">
        <v>123</v>
      </c>
      <c r="F59" s="130" t="s">
        <v>56</v>
      </c>
      <c r="G59" s="130" t="s">
        <v>66</v>
      </c>
      <c r="H59" s="131">
        <v>30000</v>
      </c>
      <c r="I59" s="131"/>
      <c r="J59" s="131"/>
      <c r="K59" s="131">
        <v>30000</v>
      </c>
      <c r="L59" s="131"/>
      <c r="M59" s="131"/>
      <c r="N59" s="131">
        <v>30000</v>
      </c>
      <c r="O59" s="131"/>
      <c r="P59" s="122"/>
      <c r="Q59" s="110"/>
      <c r="R59" s="110"/>
      <c r="S59" s="111"/>
      <c r="T59" s="111"/>
    </row>
    <row r="60" spans="1:20" s="109" customFormat="1" ht="22.5" x14ac:dyDescent="0.25">
      <c r="A60" s="124" t="s">
        <v>183</v>
      </c>
      <c r="B60" s="142">
        <v>54</v>
      </c>
      <c r="C60" s="143" t="s">
        <v>53</v>
      </c>
      <c r="D60" s="125" t="s">
        <v>119</v>
      </c>
      <c r="E60" s="126" t="s">
        <v>123</v>
      </c>
      <c r="F60" s="126" t="s">
        <v>147</v>
      </c>
      <c r="G60" s="126" t="s">
        <v>73</v>
      </c>
      <c r="H60" s="127">
        <v>1666500</v>
      </c>
      <c r="I60" s="127"/>
      <c r="J60" s="127"/>
      <c r="K60" s="127">
        <v>1966500</v>
      </c>
      <c r="L60" s="127"/>
      <c r="M60" s="127"/>
      <c r="N60" s="127">
        <v>2000500</v>
      </c>
      <c r="O60" s="127"/>
      <c r="P60" s="123"/>
      <c r="Q60" s="110"/>
      <c r="R60" s="110"/>
      <c r="S60" s="111"/>
      <c r="T60" s="111"/>
    </row>
    <row r="61" spans="1:20" x14ac:dyDescent="0.25">
      <c r="A61" s="124" t="s">
        <v>173</v>
      </c>
      <c r="B61" s="142">
        <v>55</v>
      </c>
      <c r="C61" s="143" t="s">
        <v>53</v>
      </c>
      <c r="D61" s="125" t="s">
        <v>119</v>
      </c>
      <c r="E61" s="126" t="s">
        <v>123</v>
      </c>
      <c r="F61" s="126" t="s">
        <v>147</v>
      </c>
      <c r="G61" s="126" t="s">
        <v>79</v>
      </c>
      <c r="H61" s="127">
        <v>1666500</v>
      </c>
      <c r="I61" s="127"/>
      <c r="J61" s="127"/>
      <c r="K61" s="127">
        <v>1966500</v>
      </c>
      <c r="L61" s="127"/>
      <c r="M61" s="127"/>
      <c r="N61" s="127">
        <v>2000500</v>
      </c>
      <c r="O61" s="127"/>
      <c r="P61" s="123"/>
      <c r="Q61" s="110"/>
      <c r="R61" s="110"/>
      <c r="S61" s="111"/>
      <c r="T61" s="111"/>
    </row>
    <row r="62" spans="1:20" x14ac:dyDescent="0.25">
      <c r="A62" s="124" t="s">
        <v>184</v>
      </c>
      <c r="B62" s="142">
        <v>56</v>
      </c>
      <c r="C62" s="143" t="s">
        <v>53</v>
      </c>
      <c r="D62" s="125" t="s">
        <v>119</v>
      </c>
      <c r="E62" s="126" t="s">
        <v>123</v>
      </c>
      <c r="F62" s="126" t="s">
        <v>147</v>
      </c>
      <c r="G62" s="126" t="s">
        <v>82</v>
      </c>
      <c r="H62" s="127">
        <v>1666500</v>
      </c>
      <c r="I62" s="127"/>
      <c r="J62" s="127"/>
      <c r="K62" s="127">
        <v>1966500</v>
      </c>
      <c r="L62" s="127"/>
      <c r="M62" s="127"/>
      <c r="N62" s="127">
        <v>2000500</v>
      </c>
      <c r="O62" s="127"/>
      <c r="P62" s="123"/>
      <c r="Q62" s="110"/>
      <c r="R62" s="110"/>
      <c r="S62" s="111"/>
      <c r="T62" s="111"/>
    </row>
    <row r="63" spans="1:20" x14ac:dyDescent="0.25">
      <c r="A63" s="124" t="s">
        <v>185</v>
      </c>
      <c r="B63" s="142">
        <v>57</v>
      </c>
      <c r="C63" s="143" t="s">
        <v>53</v>
      </c>
      <c r="D63" s="125" t="s">
        <v>119</v>
      </c>
      <c r="E63" s="126" t="s">
        <v>123</v>
      </c>
      <c r="F63" s="126" t="s">
        <v>147</v>
      </c>
      <c r="G63" s="126" t="s">
        <v>83</v>
      </c>
      <c r="H63" s="127">
        <v>1666500</v>
      </c>
      <c r="I63" s="127"/>
      <c r="J63" s="127"/>
      <c r="K63" s="127">
        <v>1966500</v>
      </c>
      <c r="L63" s="127"/>
      <c r="M63" s="127"/>
      <c r="N63" s="127">
        <v>2000500</v>
      </c>
      <c r="O63" s="127"/>
      <c r="P63" s="122"/>
      <c r="Q63" s="110"/>
      <c r="R63" s="110"/>
      <c r="S63" s="111"/>
      <c r="T63" s="111"/>
    </row>
    <row r="64" spans="1:20" ht="22.5" x14ac:dyDescent="0.25">
      <c r="A64" s="124" t="s">
        <v>186</v>
      </c>
      <c r="B64" s="142">
        <v>58</v>
      </c>
      <c r="C64" s="144" t="s">
        <v>53</v>
      </c>
      <c r="D64" s="129" t="s">
        <v>119</v>
      </c>
      <c r="E64" s="130" t="s">
        <v>123</v>
      </c>
      <c r="F64" s="130" t="s">
        <v>147</v>
      </c>
      <c r="G64" s="130" t="s">
        <v>57</v>
      </c>
      <c r="H64" s="131">
        <v>1320000</v>
      </c>
      <c r="I64" s="131"/>
      <c r="J64" s="131"/>
      <c r="K64" s="131">
        <v>1600000</v>
      </c>
      <c r="L64" s="131"/>
      <c r="M64" s="131"/>
      <c r="N64" s="131">
        <v>1600000</v>
      </c>
      <c r="O64" s="131"/>
      <c r="P64" s="122"/>
      <c r="Q64" s="110"/>
      <c r="R64" s="110"/>
      <c r="S64" s="111"/>
      <c r="T64" s="111"/>
    </row>
    <row r="65" spans="1:20" ht="22.5" x14ac:dyDescent="0.25">
      <c r="A65" s="124" t="s">
        <v>204</v>
      </c>
      <c r="B65" s="142">
        <v>59</v>
      </c>
      <c r="C65" s="144" t="s">
        <v>53</v>
      </c>
      <c r="D65" s="129" t="s">
        <v>119</v>
      </c>
      <c r="E65" s="130" t="s">
        <v>123</v>
      </c>
      <c r="F65" s="130" t="s">
        <v>147</v>
      </c>
      <c r="G65" s="130" t="s">
        <v>60</v>
      </c>
      <c r="H65" s="131">
        <v>330000</v>
      </c>
      <c r="I65" s="131"/>
      <c r="J65" s="131"/>
      <c r="K65" s="131">
        <v>350000</v>
      </c>
      <c r="L65" s="131"/>
      <c r="M65" s="131"/>
      <c r="N65" s="131">
        <v>380000</v>
      </c>
      <c r="O65" s="131"/>
      <c r="P65" s="122"/>
      <c r="Q65" s="110"/>
      <c r="R65" s="110"/>
      <c r="S65" s="111"/>
      <c r="T65" s="111"/>
    </row>
    <row r="66" spans="1:20" ht="22.5" x14ac:dyDescent="0.25">
      <c r="A66" s="124" t="s">
        <v>205</v>
      </c>
      <c r="B66" s="142">
        <v>60</v>
      </c>
      <c r="C66" s="144" t="s">
        <v>53</v>
      </c>
      <c r="D66" s="129" t="s">
        <v>119</v>
      </c>
      <c r="E66" s="130" t="s">
        <v>123</v>
      </c>
      <c r="F66" s="130" t="s">
        <v>147</v>
      </c>
      <c r="G66" s="130" t="s">
        <v>61</v>
      </c>
      <c r="H66" s="131">
        <v>16500</v>
      </c>
      <c r="I66" s="131"/>
      <c r="J66" s="131"/>
      <c r="K66" s="131">
        <v>16500</v>
      </c>
      <c r="L66" s="131"/>
      <c r="M66" s="131"/>
      <c r="N66" s="131">
        <v>20500</v>
      </c>
      <c r="O66" s="131"/>
      <c r="P66" s="122"/>
      <c r="Q66" s="110"/>
      <c r="R66" s="110"/>
      <c r="S66" s="111"/>
      <c r="T66" s="111"/>
    </row>
    <row r="67" spans="1:20" x14ac:dyDescent="0.25">
      <c r="A67" s="124" t="s">
        <v>187</v>
      </c>
      <c r="B67" s="142">
        <v>61</v>
      </c>
      <c r="C67" s="143" t="s">
        <v>53</v>
      </c>
      <c r="D67" s="125" t="s">
        <v>119</v>
      </c>
      <c r="E67" s="126" t="s">
        <v>123</v>
      </c>
      <c r="F67" s="126" t="s">
        <v>84</v>
      </c>
      <c r="G67" s="126" t="s">
        <v>73</v>
      </c>
      <c r="H67" s="127">
        <v>42530</v>
      </c>
      <c r="I67" s="127"/>
      <c r="J67" s="127"/>
      <c r="K67" s="127">
        <v>42530</v>
      </c>
      <c r="L67" s="127"/>
      <c r="M67" s="127"/>
      <c r="N67" s="127">
        <v>42530</v>
      </c>
      <c r="O67" s="127"/>
      <c r="P67" s="123"/>
      <c r="Q67" s="110"/>
      <c r="R67" s="110"/>
      <c r="S67" s="111"/>
      <c r="T67" s="111"/>
    </row>
    <row r="68" spans="1:20" s="109" customFormat="1" ht="22.5" x14ac:dyDescent="0.25">
      <c r="A68" s="124" t="s">
        <v>188</v>
      </c>
      <c r="B68" s="142">
        <v>62</v>
      </c>
      <c r="C68" s="143" t="s">
        <v>53</v>
      </c>
      <c r="D68" s="125" t="s">
        <v>119</v>
      </c>
      <c r="E68" s="126" t="s">
        <v>123</v>
      </c>
      <c r="F68" s="126" t="s">
        <v>85</v>
      </c>
      <c r="G68" s="126" t="s">
        <v>73</v>
      </c>
      <c r="H68" s="127">
        <v>42530</v>
      </c>
      <c r="I68" s="127"/>
      <c r="J68" s="127"/>
      <c r="K68" s="127">
        <v>42530</v>
      </c>
      <c r="L68" s="127"/>
      <c r="M68" s="127"/>
      <c r="N68" s="127">
        <v>42530</v>
      </c>
      <c r="O68" s="127"/>
      <c r="P68" s="123"/>
      <c r="Q68" s="110"/>
      <c r="R68" s="110"/>
      <c r="S68" s="111"/>
      <c r="T68" s="111"/>
    </row>
    <row r="69" spans="1:20" ht="22.5" x14ac:dyDescent="0.25">
      <c r="A69" s="124" t="s">
        <v>189</v>
      </c>
      <c r="B69" s="142">
        <v>63</v>
      </c>
      <c r="C69" s="143" t="s">
        <v>53</v>
      </c>
      <c r="D69" s="125" t="s">
        <v>119</v>
      </c>
      <c r="E69" s="126" t="s">
        <v>123</v>
      </c>
      <c r="F69" s="126" t="s">
        <v>58</v>
      </c>
      <c r="G69" s="126" t="s">
        <v>73</v>
      </c>
      <c r="H69" s="127">
        <v>42530</v>
      </c>
      <c r="I69" s="127"/>
      <c r="J69" s="127"/>
      <c r="K69" s="127">
        <v>42530</v>
      </c>
      <c r="L69" s="127"/>
      <c r="M69" s="127"/>
      <c r="N69" s="127">
        <v>42530</v>
      </c>
      <c r="O69" s="127"/>
      <c r="P69" s="123"/>
      <c r="Q69" s="110"/>
      <c r="R69" s="110"/>
      <c r="S69" s="111"/>
      <c r="T69" s="111"/>
    </row>
    <row r="70" spans="1:20" x14ac:dyDescent="0.25">
      <c r="A70" s="124" t="s">
        <v>173</v>
      </c>
      <c r="B70" s="142">
        <v>64</v>
      </c>
      <c r="C70" s="143" t="s">
        <v>53</v>
      </c>
      <c r="D70" s="125" t="s">
        <v>119</v>
      </c>
      <c r="E70" s="126" t="s">
        <v>123</v>
      </c>
      <c r="F70" s="126" t="s">
        <v>58</v>
      </c>
      <c r="G70" s="126" t="s">
        <v>79</v>
      </c>
      <c r="H70" s="127">
        <v>42530</v>
      </c>
      <c r="I70" s="127"/>
      <c r="J70" s="127"/>
      <c r="K70" s="127">
        <v>42530</v>
      </c>
      <c r="L70" s="127"/>
      <c r="M70" s="127"/>
      <c r="N70" s="127">
        <v>42530</v>
      </c>
      <c r="O70" s="127"/>
      <c r="P70" s="122"/>
      <c r="Q70" s="110"/>
      <c r="R70" s="110"/>
      <c r="S70" s="111"/>
      <c r="T70" s="111"/>
    </row>
    <row r="71" spans="1:20" x14ac:dyDescent="0.25">
      <c r="A71" s="124" t="s">
        <v>190</v>
      </c>
      <c r="B71" s="142">
        <v>65</v>
      </c>
      <c r="C71" s="143" t="s">
        <v>53</v>
      </c>
      <c r="D71" s="125" t="s">
        <v>119</v>
      </c>
      <c r="E71" s="126" t="s">
        <v>123</v>
      </c>
      <c r="F71" s="126" t="s">
        <v>58</v>
      </c>
      <c r="G71" s="126" t="s">
        <v>86</v>
      </c>
      <c r="H71" s="127">
        <v>42530</v>
      </c>
      <c r="I71" s="127"/>
      <c r="J71" s="127"/>
      <c r="K71" s="127">
        <v>42530</v>
      </c>
      <c r="L71" s="127"/>
      <c r="M71" s="127"/>
      <c r="N71" s="127">
        <v>42530</v>
      </c>
      <c r="O71" s="127"/>
      <c r="P71" s="122"/>
      <c r="Q71" s="110"/>
      <c r="R71" s="110"/>
      <c r="S71" s="111"/>
      <c r="T71" s="111"/>
    </row>
    <row r="72" spans="1:20" ht="22.5" x14ac:dyDescent="0.25">
      <c r="A72" s="124" t="s">
        <v>191</v>
      </c>
      <c r="B72" s="142">
        <v>66</v>
      </c>
      <c r="C72" s="143" t="s">
        <v>53</v>
      </c>
      <c r="D72" s="125" t="s">
        <v>119</v>
      </c>
      <c r="E72" s="126" t="s">
        <v>123</v>
      </c>
      <c r="F72" s="126" t="s">
        <v>58</v>
      </c>
      <c r="G72" s="126" t="s">
        <v>87</v>
      </c>
      <c r="H72" s="127">
        <v>42530</v>
      </c>
      <c r="I72" s="127"/>
      <c r="J72" s="127"/>
      <c r="K72" s="127">
        <v>42530</v>
      </c>
      <c r="L72" s="127"/>
      <c r="M72" s="127"/>
      <c r="N72" s="127">
        <v>42530</v>
      </c>
      <c r="O72" s="127"/>
      <c r="P72" s="122"/>
      <c r="Q72" s="110"/>
      <c r="R72" s="110"/>
      <c r="S72" s="111"/>
      <c r="T72" s="111"/>
    </row>
    <row r="73" spans="1:20" ht="73.5" x14ac:dyDescent="0.25">
      <c r="A73" s="128" t="s">
        <v>192</v>
      </c>
      <c r="B73" s="142">
        <v>67</v>
      </c>
      <c r="C73" s="144" t="s">
        <v>53</v>
      </c>
      <c r="D73" s="129" t="s">
        <v>119</v>
      </c>
      <c r="E73" s="130" t="s">
        <v>123</v>
      </c>
      <c r="F73" s="130" t="s">
        <v>58</v>
      </c>
      <c r="G73" s="130" t="s">
        <v>59</v>
      </c>
      <c r="H73" s="131">
        <v>42530</v>
      </c>
      <c r="I73" s="131"/>
      <c r="J73" s="131"/>
      <c r="K73" s="131">
        <v>42530</v>
      </c>
      <c r="L73" s="131"/>
      <c r="M73" s="131"/>
      <c r="N73" s="131">
        <v>42530</v>
      </c>
      <c r="O73" s="131"/>
      <c r="P73" s="122"/>
      <c r="Q73" s="110"/>
      <c r="R73" s="110"/>
      <c r="S73" s="111"/>
      <c r="T73" s="111"/>
    </row>
    <row r="74" spans="1:20" ht="22.5" x14ac:dyDescent="0.25">
      <c r="A74" s="124" t="s">
        <v>206</v>
      </c>
      <c r="B74" s="142">
        <v>68</v>
      </c>
      <c r="C74" s="143" t="s">
        <v>53</v>
      </c>
      <c r="D74" s="125" t="s">
        <v>119</v>
      </c>
      <c r="E74" s="126" t="s">
        <v>207</v>
      </c>
      <c r="F74" s="126" t="s">
        <v>73</v>
      </c>
      <c r="G74" s="126" t="s">
        <v>73</v>
      </c>
      <c r="H74" s="127">
        <v>1834420</v>
      </c>
      <c r="I74" s="127"/>
      <c r="J74" s="127"/>
      <c r="K74" s="127">
        <v>1836330</v>
      </c>
      <c r="L74" s="127"/>
      <c r="M74" s="127"/>
      <c r="N74" s="127">
        <v>1838930</v>
      </c>
      <c r="O74" s="127"/>
      <c r="P74" s="122"/>
      <c r="Q74" s="110"/>
      <c r="R74" s="110"/>
      <c r="S74" s="111"/>
      <c r="T74" s="111"/>
    </row>
    <row r="75" spans="1:20" ht="123.75" x14ac:dyDescent="0.25">
      <c r="A75" s="124" t="s">
        <v>208</v>
      </c>
      <c r="B75" s="142">
        <v>69</v>
      </c>
      <c r="C75" s="143" t="s">
        <v>53</v>
      </c>
      <c r="D75" s="125" t="s">
        <v>119</v>
      </c>
      <c r="E75" s="126" t="s">
        <v>209</v>
      </c>
      <c r="F75" s="126" t="s">
        <v>73</v>
      </c>
      <c r="G75" s="126" t="s">
        <v>73</v>
      </c>
      <c r="H75" s="127">
        <v>89840</v>
      </c>
      <c r="I75" s="127"/>
      <c r="J75" s="127"/>
      <c r="K75" s="127">
        <v>89840</v>
      </c>
      <c r="L75" s="127"/>
      <c r="M75" s="127"/>
      <c r="N75" s="127">
        <v>89840</v>
      </c>
      <c r="O75" s="127"/>
      <c r="P75" s="123"/>
      <c r="Q75" s="110"/>
      <c r="R75" s="110"/>
      <c r="S75" s="111"/>
      <c r="T75" s="111"/>
    </row>
    <row r="76" spans="1:20" ht="67.5" x14ac:dyDescent="0.25">
      <c r="A76" s="124" t="s">
        <v>170</v>
      </c>
      <c r="B76" s="142">
        <v>70</v>
      </c>
      <c r="C76" s="143" t="s">
        <v>53</v>
      </c>
      <c r="D76" s="125" t="s">
        <v>119</v>
      </c>
      <c r="E76" s="126" t="s">
        <v>209</v>
      </c>
      <c r="F76" s="126" t="s">
        <v>77</v>
      </c>
      <c r="G76" s="126" t="s">
        <v>73</v>
      </c>
      <c r="H76" s="127">
        <v>89840</v>
      </c>
      <c r="I76" s="127"/>
      <c r="J76" s="127"/>
      <c r="K76" s="127">
        <v>89840</v>
      </c>
      <c r="L76" s="127"/>
      <c r="M76" s="127"/>
      <c r="N76" s="127">
        <v>89840</v>
      </c>
      <c r="O76" s="127"/>
      <c r="P76" s="122"/>
      <c r="Q76" s="110"/>
      <c r="R76" s="110"/>
      <c r="S76" s="111"/>
      <c r="T76" s="111"/>
    </row>
    <row r="77" spans="1:20" s="109" customFormat="1" ht="22.5" x14ac:dyDescent="0.25">
      <c r="A77" s="124" t="s">
        <v>171</v>
      </c>
      <c r="B77" s="142">
        <v>71</v>
      </c>
      <c r="C77" s="143" t="s">
        <v>53</v>
      </c>
      <c r="D77" s="125" t="s">
        <v>119</v>
      </c>
      <c r="E77" s="126" t="s">
        <v>209</v>
      </c>
      <c r="F77" s="126" t="s">
        <v>78</v>
      </c>
      <c r="G77" s="126" t="s">
        <v>73</v>
      </c>
      <c r="H77" s="127">
        <v>89840</v>
      </c>
      <c r="I77" s="127"/>
      <c r="J77" s="127"/>
      <c r="K77" s="127">
        <v>89840</v>
      </c>
      <c r="L77" s="127"/>
      <c r="M77" s="127"/>
      <c r="N77" s="127">
        <v>89840</v>
      </c>
      <c r="O77" s="127"/>
      <c r="P77" s="122"/>
      <c r="Q77" s="110"/>
      <c r="R77" s="110"/>
      <c r="S77" s="111"/>
      <c r="T77" s="111"/>
    </row>
    <row r="78" spans="1:20" ht="22.5" x14ac:dyDescent="0.25">
      <c r="A78" s="124" t="s">
        <v>172</v>
      </c>
      <c r="B78" s="142">
        <v>72</v>
      </c>
      <c r="C78" s="143" t="s">
        <v>53</v>
      </c>
      <c r="D78" s="125" t="s">
        <v>119</v>
      </c>
      <c r="E78" s="126" t="s">
        <v>209</v>
      </c>
      <c r="F78" s="126" t="s">
        <v>51</v>
      </c>
      <c r="G78" s="126" t="s">
        <v>73</v>
      </c>
      <c r="H78" s="127">
        <v>69000</v>
      </c>
      <c r="I78" s="127"/>
      <c r="J78" s="127"/>
      <c r="K78" s="127">
        <v>69000</v>
      </c>
      <c r="L78" s="127"/>
      <c r="M78" s="127"/>
      <c r="N78" s="127">
        <v>69000</v>
      </c>
      <c r="O78" s="127"/>
      <c r="P78" s="123"/>
      <c r="Q78" s="110"/>
      <c r="R78" s="110"/>
      <c r="S78" s="111"/>
      <c r="T78" s="111"/>
    </row>
    <row r="79" spans="1:20" x14ac:dyDescent="0.25">
      <c r="A79" s="124" t="s">
        <v>173</v>
      </c>
      <c r="B79" s="142">
        <v>73</v>
      </c>
      <c r="C79" s="143" t="s">
        <v>53</v>
      </c>
      <c r="D79" s="125" t="s">
        <v>119</v>
      </c>
      <c r="E79" s="126" t="s">
        <v>209</v>
      </c>
      <c r="F79" s="126" t="s">
        <v>51</v>
      </c>
      <c r="G79" s="126" t="s">
        <v>79</v>
      </c>
      <c r="H79" s="127">
        <v>69000</v>
      </c>
      <c r="I79" s="127"/>
      <c r="J79" s="127"/>
      <c r="K79" s="127">
        <v>69000</v>
      </c>
      <c r="L79" s="127"/>
      <c r="M79" s="127"/>
      <c r="N79" s="127">
        <v>69000</v>
      </c>
      <c r="O79" s="127"/>
      <c r="P79" s="123"/>
      <c r="Q79" s="110"/>
      <c r="R79" s="110"/>
      <c r="S79" s="111"/>
      <c r="T79" s="111"/>
    </row>
    <row r="80" spans="1:20" ht="22.5" x14ac:dyDescent="0.25">
      <c r="A80" s="124" t="s">
        <v>174</v>
      </c>
      <c r="B80" s="142">
        <v>74</v>
      </c>
      <c r="C80" s="143" t="s">
        <v>53</v>
      </c>
      <c r="D80" s="125" t="s">
        <v>119</v>
      </c>
      <c r="E80" s="126" t="s">
        <v>209</v>
      </c>
      <c r="F80" s="126" t="s">
        <v>51</v>
      </c>
      <c r="G80" s="126" t="s">
        <v>80</v>
      </c>
      <c r="H80" s="127">
        <v>69000</v>
      </c>
      <c r="I80" s="127"/>
      <c r="J80" s="127"/>
      <c r="K80" s="127">
        <v>69000</v>
      </c>
      <c r="L80" s="127"/>
      <c r="M80" s="127"/>
      <c r="N80" s="127">
        <v>69000</v>
      </c>
      <c r="O80" s="127"/>
      <c r="P80" s="123"/>
      <c r="Q80" s="110"/>
      <c r="R80" s="110"/>
      <c r="S80" s="111"/>
      <c r="T80" s="111"/>
    </row>
    <row r="81" spans="1:20" x14ac:dyDescent="0.25">
      <c r="A81" s="124" t="s">
        <v>175</v>
      </c>
      <c r="B81" s="142">
        <v>75</v>
      </c>
      <c r="C81" s="143" t="s">
        <v>53</v>
      </c>
      <c r="D81" s="125" t="s">
        <v>119</v>
      </c>
      <c r="E81" s="126" t="s">
        <v>209</v>
      </c>
      <c r="F81" s="126" t="s">
        <v>51</v>
      </c>
      <c r="G81" s="126" t="s">
        <v>52</v>
      </c>
      <c r="H81" s="127">
        <v>69000</v>
      </c>
      <c r="I81" s="127"/>
      <c r="J81" s="127"/>
      <c r="K81" s="127">
        <v>69000</v>
      </c>
      <c r="L81" s="127"/>
      <c r="M81" s="127"/>
      <c r="N81" s="127">
        <v>69000</v>
      </c>
      <c r="O81" s="127"/>
      <c r="P81" s="122"/>
      <c r="Q81" s="110"/>
      <c r="R81" s="110"/>
      <c r="S81" s="111"/>
      <c r="T81" s="111"/>
    </row>
    <row r="82" spans="1:20" s="109" customFormat="1" x14ac:dyDescent="0.25">
      <c r="A82" s="128" t="s">
        <v>175</v>
      </c>
      <c r="B82" s="142">
        <v>76</v>
      </c>
      <c r="C82" s="144" t="s">
        <v>53</v>
      </c>
      <c r="D82" s="129" t="s">
        <v>119</v>
      </c>
      <c r="E82" s="130" t="s">
        <v>209</v>
      </c>
      <c r="F82" s="130" t="s">
        <v>51</v>
      </c>
      <c r="G82" s="130" t="s">
        <v>52</v>
      </c>
      <c r="H82" s="131">
        <v>0</v>
      </c>
      <c r="I82" s="131"/>
      <c r="J82" s="131"/>
      <c r="K82" s="131">
        <v>69000</v>
      </c>
      <c r="L82" s="131"/>
      <c r="M82" s="131"/>
      <c r="N82" s="131">
        <v>69000</v>
      </c>
      <c r="O82" s="131"/>
      <c r="P82" s="122"/>
      <c r="Q82" s="110"/>
      <c r="R82" s="110"/>
      <c r="S82" s="111"/>
      <c r="T82" s="111"/>
    </row>
    <row r="83" spans="1:20" ht="157.5" x14ac:dyDescent="0.25">
      <c r="A83" s="128" t="s">
        <v>210</v>
      </c>
      <c r="B83" s="142">
        <v>77</v>
      </c>
      <c r="C83" s="144" t="s">
        <v>53</v>
      </c>
      <c r="D83" s="129" t="s">
        <v>119</v>
      </c>
      <c r="E83" s="130" t="s">
        <v>209</v>
      </c>
      <c r="F83" s="130" t="s">
        <v>51</v>
      </c>
      <c r="G83" s="130" t="s">
        <v>211</v>
      </c>
      <c r="H83" s="131">
        <v>69000</v>
      </c>
      <c r="I83" s="131"/>
      <c r="J83" s="131"/>
      <c r="K83" s="131">
        <v>0</v>
      </c>
      <c r="L83" s="131"/>
      <c r="M83" s="131"/>
      <c r="N83" s="131">
        <v>0</v>
      </c>
      <c r="O83" s="131"/>
      <c r="P83" s="123"/>
      <c r="Q83" s="110"/>
      <c r="R83" s="110"/>
      <c r="S83" s="111"/>
      <c r="T83" s="111"/>
    </row>
    <row r="84" spans="1:20" ht="45" x14ac:dyDescent="0.25">
      <c r="A84" s="124" t="s">
        <v>179</v>
      </c>
      <c r="B84" s="142">
        <v>78</v>
      </c>
      <c r="C84" s="143" t="s">
        <v>53</v>
      </c>
      <c r="D84" s="125" t="s">
        <v>119</v>
      </c>
      <c r="E84" s="126" t="s">
        <v>209</v>
      </c>
      <c r="F84" s="126" t="s">
        <v>54</v>
      </c>
      <c r="G84" s="126" t="s">
        <v>73</v>
      </c>
      <c r="H84" s="127">
        <v>20840</v>
      </c>
      <c r="I84" s="127"/>
      <c r="J84" s="127"/>
      <c r="K84" s="127">
        <v>20840</v>
      </c>
      <c r="L84" s="127"/>
      <c r="M84" s="127"/>
      <c r="N84" s="127">
        <v>20840</v>
      </c>
      <c r="O84" s="127"/>
      <c r="P84" s="123"/>
      <c r="Q84" s="110"/>
      <c r="R84" s="110"/>
      <c r="S84" s="111"/>
      <c r="T84" s="111"/>
    </row>
    <row r="85" spans="1:20" x14ac:dyDescent="0.25">
      <c r="A85" s="124" t="s">
        <v>173</v>
      </c>
      <c r="B85" s="142">
        <v>79</v>
      </c>
      <c r="C85" s="143" t="s">
        <v>53</v>
      </c>
      <c r="D85" s="125" t="s">
        <v>119</v>
      </c>
      <c r="E85" s="126" t="s">
        <v>209</v>
      </c>
      <c r="F85" s="126" t="s">
        <v>54</v>
      </c>
      <c r="G85" s="126" t="s">
        <v>79</v>
      </c>
      <c r="H85" s="127">
        <v>20840</v>
      </c>
      <c r="I85" s="127"/>
      <c r="J85" s="127"/>
      <c r="K85" s="127">
        <v>20840</v>
      </c>
      <c r="L85" s="127"/>
      <c r="M85" s="127"/>
      <c r="N85" s="127">
        <v>20840</v>
      </c>
      <c r="O85" s="127"/>
      <c r="P85" s="122"/>
      <c r="Q85" s="110"/>
      <c r="R85" s="110"/>
      <c r="S85" s="111"/>
      <c r="T85" s="111"/>
    </row>
    <row r="86" spans="1:20" ht="22.5" x14ac:dyDescent="0.25">
      <c r="A86" s="124" t="s">
        <v>174</v>
      </c>
      <c r="B86" s="142">
        <v>80</v>
      </c>
      <c r="C86" s="143" t="s">
        <v>53</v>
      </c>
      <c r="D86" s="125" t="s">
        <v>119</v>
      </c>
      <c r="E86" s="126" t="s">
        <v>209</v>
      </c>
      <c r="F86" s="126" t="s">
        <v>54</v>
      </c>
      <c r="G86" s="126" t="s">
        <v>80</v>
      </c>
      <c r="H86" s="127">
        <v>20840</v>
      </c>
      <c r="I86" s="127"/>
      <c r="J86" s="127"/>
      <c r="K86" s="127">
        <v>20840</v>
      </c>
      <c r="L86" s="127"/>
      <c r="M86" s="127"/>
      <c r="N86" s="127">
        <v>20840</v>
      </c>
      <c r="O86" s="127"/>
      <c r="P86" s="122"/>
      <c r="Q86" s="110"/>
      <c r="R86" s="110"/>
      <c r="S86" s="111"/>
      <c r="T86" s="111"/>
    </row>
    <row r="87" spans="1:20" ht="22.5" x14ac:dyDescent="0.25">
      <c r="A87" s="124" t="s">
        <v>180</v>
      </c>
      <c r="B87" s="142">
        <v>81</v>
      </c>
      <c r="C87" s="143" t="s">
        <v>53</v>
      </c>
      <c r="D87" s="125" t="s">
        <v>119</v>
      </c>
      <c r="E87" s="126" t="s">
        <v>209</v>
      </c>
      <c r="F87" s="126" t="s">
        <v>54</v>
      </c>
      <c r="G87" s="126" t="s">
        <v>55</v>
      </c>
      <c r="H87" s="127">
        <v>20840</v>
      </c>
      <c r="I87" s="127"/>
      <c r="J87" s="127"/>
      <c r="K87" s="127">
        <v>20840</v>
      </c>
      <c r="L87" s="127"/>
      <c r="M87" s="127"/>
      <c r="N87" s="127">
        <v>20840</v>
      </c>
      <c r="O87" s="127"/>
      <c r="P87" s="122"/>
      <c r="Q87" s="110"/>
      <c r="R87" s="110"/>
      <c r="S87" s="111"/>
      <c r="T87" s="111"/>
    </row>
    <row r="88" spans="1:20" ht="21" x14ac:dyDescent="0.25">
      <c r="A88" s="128" t="s">
        <v>180</v>
      </c>
      <c r="B88" s="142">
        <v>82</v>
      </c>
      <c r="C88" s="144" t="s">
        <v>53</v>
      </c>
      <c r="D88" s="129" t="s">
        <v>119</v>
      </c>
      <c r="E88" s="130" t="s">
        <v>209</v>
      </c>
      <c r="F88" s="130" t="s">
        <v>54</v>
      </c>
      <c r="G88" s="130" t="s">
        <v>55</v>
      </c>
      <c r="H88" s="131">
        <v>0</v>
      </c>
      <c r="I88" s="131"/>
      <c r="J88" s="131"/>
      <c r="K88" s="131">
        <v>20840</v>
      </c>
      <c r="L88" s="131"/>
      <c r="M88" s="131"/>
      <c r="N88" s="131">
        <v>20840</v>
      </c>
      <c r="O88" s="131"/>
      <c r="P88" s="123"/>
      <c r="Q88" s="110"/>
      <c r="R88" s="110"/>
      <c r="S88" s="111"/>
      <c r="T88" s="111"/>
    </row>
    <row r="89" spans="1:20" s="109" customFormat="1" ht="157.5" x14ac:dyDescent="0.25">
      <c r="A89" s="128" t="s">
        <v>210</v>
      </c>
      <c r="B89" s="142">
        <v>83</v>
      </c>
      <c r="C89" s="144" t="s">
        <v>53</v>
      </c>
      <c r="D89" s="129" t="s">
        <v>119</v>
      </c>
      <c r="E89" s="130" t="s">
        <v>209</v>
      </c>
      <c r="F89" s="130" t="s">
        <v>54</v>
      </c>
      <c r="G89" s="130" t="s">
        <v>212</v>
      </c>
      <c r="H89" s="131">
        <v>20840</v>
      </c>
      <c r="I89" s="131"/>
      <c r="J89" s="131"/>
      <c r="K89" s="131">
        <v>0</v>
      </c>
      <c r="L89" s="131"/>
      <c r="M89" s="131"/>
      <c r="N89" s="131">
        <v>0</v>
      </c>
      <c r="O89" s="131"/>
      <c r="P89" s="123"/>
      <c r="Q89" s="110"/>
      <c r="R89" s="110"/>
      <c r="S89" s="111"/>
      <c r="T89" s="111"/>
    </row>
    <row r="90" spans="1:20" ht="67.5" x14ac:dyDescent="0.25">
      <c r="A90" s="124" t="s">
        <v>213</v>
      </c>
      <c r="B90" s="142">
        <v>84</v>
      </c>
      <c r="C90" s="143" t="s">
        <v>53</v>
      </c>
      <c r="D90" s="125" t="s">
        <v>119</v>
      </c>
      <c r="E90" s="126" t="s">
        <v>214</v>
      </c>
      <c r="F90" s="126" t="s">
        <v>73</v>
      </c>
      <c r="G90" s="126" t="s">
        <v>73</v>
      </c>
      <c r="H90" s="127">
        <v>127490</v>
      </c>
      <c r="I90" s="127"/>
      <c r="J90" s="127"/>
      <c r="K90" s="127">
        <v>129400</v>
      </c>
      <c r="L90" s="127"/>
      <c r="M90" s="127"/>
      <c r="N90" s="127">
        <v>132000</v>
      </c>
      <c r="O90" s="127"/>
      <c r="P90" s="123"/>
      <c r="Q90" s="110"/>
      <c r="R90" s="110"/>
      <c r="S90" s="111"/>
      <c r="T90" s="111"/>
    </row>
    <row r="91" spans="1:20" ht="67.5" x14ac:dyDescent="0.25">
      <c r="A91" s="124" t="s">
        <v>170</v>
      </c>
      <c r="B91" s="142">
        <v>85</v>
      </c>
      <c r="C91" s="143" t="s">
        <v>53</v>
      </c>
      <c r="D91" s="125" t="s">
        <v>119</v>
      </c>
      <c r="E91" s="126" t="s">
        <v>214</v>
      </c>
      <c r="F91" s="126" t="s">
        <v>77</v>
      </c>
      <c r="G91" s="126" t="s">
        <v>73</v>
      </c>
      <c r="H91" s="127">
        <v>127490</v>
      </c>
      <c r="I91" s="127"/>
      <c r="J91" s="127"/>
      <c r="K91" s="127">
        <v>129400</v>
      </c>
      <c r="L91" s="127"/>
      <c r="M91" s="127"/>
      <c r="N91" s="127">
        <v>132000</v>
      </c>
      <c r="O91" s="127"/>
      <c r="P91" s="123"/>
      <c r="Q91" s="110"/>
      <c r="R91" s="110"/>
      <c r="S91" s="111"/>
      <c r="T91" s="111"/>
    </row>
    <row r="92" spans="1:20" ht="22.5" x14ac:dyDescent="0.25">
      <c r="A92" s="124" t="s">
        <v>171</v>
      </c>
      <c r="B92" s="142">
        <v>86</v>
      </c>
      <c r="C92" s="143" t="s">
        <v>53</v>
      </c>
      <c r="D92" s="125" t="s">
        <v>119</v>
      </c>
      <c r="E92" s="126" t="s">
        <v>214</v>
      </c>
      <c r="F92" s="126" t="s">
        <v>78</v>
      </c>
      <c r="G92" s="126" t="s">
        <v>73</v>
      </c>
      <c r="H92" s="127">
        <v>127490</v>
      </c>
      <c r="I92" s="127"/>
      <c r="J92" s="127"/>
      <c r="K92" s="127">
        <v>129400</v>
      </c>
      <c r="L92" s="127"/>
      <c r="M92" s="127"/>
      <c r="N92" s="127">
        <v>132000</v>
      </c>
      <c r="O92" s="127"/>
      <c r="P92" s="123"/>
      <c r="Q92" s="110"/>
      <c r="R92" s="110"/>
      <c r="S92" s="111"/>
      <c r="T92" s="111"/>
    </row>
    <row r="93" spans="1:20" ht="22.5" x14ac:dyDescent="0.25">
      <c r="A93" s="124" t="s">
        <v>172</v>
      </c>
      <c r="B93" s="142">
        <v>87</v>
      </c>
      <c r="C93" s="143" t="s">
        <v>53</v>
      </c>
      <c r="D93" s="125" t="s">
        <v>119</v>
      </c>
      <c r="E93" s="126" t="s">
        <v>214</v>
      </c>
      <c r="F93" s="126" t="s">
        <v>51</v>
      </c>
      <c r="G93" s="126" t="s">
        <v>73</v>
      </c>
      <c r="H93" s="127">
        <v>98500</v>
      </c>
      <c r="I93" s="127"/>
      <c r="J93" s="127"/>
      <c r="K93" s="127">
        <v>99800</v>
      </c>
      <c r="L93" s="127"/>
      <c r="M93" s="127"/>
      <c r="N93" s="127">
        <v>101800</v>
      </c>
      <c r="O93" s="127"/>
      <c r="P93" s="123"/>
      <c r="Q93" s="110"/>
      <c r="R93" s="110"/>
      <c r="S93" s="111"/>
      <c r="T93" s="111"/>
    </row>
    <row r="94" spans="1:20" x14ac:dyDescent="0.25">
      <c r="A94" s="124" t="s">
        <v>173</v>
      </c>
      <c r="B94" s="142">
        <v>88</v>
      </c>
      <c r="C94" s="143" t="s">
        <v>53</v>
      </c>
      <c r="D94" s="125" t="s">
        <v>119</v>
      </c>
      <c r="E94" s="126" t="s">
        <v>214</v>
      </c>
      <c r="F94" s="126" t="s">
        <v>51</v>
      </c>
      <c r="G94" s="126" t="s">
        <v>79</v>
      </c>
      <c r="H94" s="127">
        <v>98500</v>
      </c>
      <c r="I94" s="127"/>
      <c r="J94" s="127"/>
      <c r="K94" s="127">
        <v>99800</v>
      </c>
      <c r="L94" s="127"/>
      <c r="M94" s="127"/>
      <c r="N94" s="127">
        <v>101800</v>
      </c>
      <c r="O94" s="127"/>
      <c r="P94" s="123"/>
      <c r="Q94" s="110"/>
      <c r="R94" s="110"/>
      <c r="S94" s="111"/>
      <c r="T94" s="111"/>
    </row>
    <row r="95" spans="1:20" ht="22.5" x14ac:dyDescent="0.25">
      <c r="A95" s="124" t="s">
        <v>174</v>
      </c>
      <c r="B95" s="142">
        <v>89</v>
      </c>
      <c r="C95" s="143" t="s">
        <v>53</v>
      </c>
      <c r="D95" s="125" t="s">
        <v>119</v>
      </c>
      <c r="E95" s="126" t="s">
        <v>214</v>
      </c>
      <c r="F95" s="126" t="s">
        <v>51</v>
      </c>
      <c r="G95" s="126" t="s">
        <v>80</v>
      </c>
      <c r="H95" s="127">
        <v>96000</v>
      </c>
      <c r="I95" s="127"/>
      <c r="J95" s="127"/>
      <c r="K95" s="127">
        <v>98000</v>
      </c>
      <c r="L95" s="127"/>
      <c r="M95" s="127"/>
      <c r="N95" s="127">
        <v>100000</v>
      </c>
      <c r="O95" s="127"/>
      <c r="P95" s="122"/>
      <c r="Q95" s="110"/>
      <c r="R95" s="110"/>
      <c r="S95" s="111"/>
      <c r="T95" s="111"/>
    </row>
    <row r="96" spans="1:20" x14ac:dyDescent="0.25">
      <c r="A96" s="124" t="s">
        <v>175</v>
      </c>
      <c r="B96" s="142">
        <v>90</v>
      </c>
      <c r="C96" s="143" t="s">
        <v>53</v>
      </c>
      <c r="D96" s="125" t="s">
        <v>119</v>
      </c>
      <c r="E96" s="126" t="s">
        <v>214</v>
      </c>
      <c r="F96" s="126" t="s">
        <v>51</v>
      </c>
      <c r="G96" s="126" t="s">
        <v>52</v>
      </c>
      <c r="H96" s="127">
        <v>96000</v>
      </c>
      <c r="I96" s="127"/>
      <c r="J96" s="127"/>
      <c r="K96" s="127">
        <v>98000</v>
      </c>
      <c r="L96" s="127"/>
      <c r="M96" s="127"/>
      <c r="N96" s="127">
        <v>100000</v>
      </c>
      <c r="O96" s="127"/>
      <c r="P96" s="122"/>
      <c r="Q96" s="110"/>
      <c r="R96" s="110"/>
      <c r="S96" s="111"/>
      <c r="T96" s="111"/>
    </row>
    <row r="97" spans="1:20" x14ac:dyDescent="0.25">
      <c r="A97" s="128" t="s">
        <v>175</v>
      </c>
      <c r="B97" s="142">
        <v>91</v>
      </c>
      <c r="C97" s="144" t="s">
        <v>53</v>
      </c>
      <c r="D97" s="129" t="s">
        <v>119</v>
      </c>
      <c r="E97" s="130" t="s">
        <v>214</v>
      </c>
      <c r="F97" s="130" t="s">
        <v>51</v>
      </c>
      <c r="G97" s="130" t="s">
        <v>52</v>
      </c>
      <c r="H97" s="131">
        <v>0</v>
      </c>
      <c r="I97" s="131"/>
      <c r="J97" s="131"/>
      <c r="K97" s="131">
        <v>98000</v>
      </c>
      <c r="L97" s="131"/>
      <c r="M97" s="131"/>
      <c r="N97" s="131">
        <v>100000</v>
      </c>
      <c r="O97" s="131"/>
      <c r="P97" s="123"/>
      <c r="Q97" s="110"/>
      <c r="R97" s="110"/>
      <c r="S97" s="111"/>
      <c r="T97" s="111"/>
    </row>
    <row r="98" spans="1:20" s="109" customFormat="1" ht="73.5" x14ac:dyDescent="0.25">
      <c r="A98" s="128" t="s">
        <v>215</v>
      </c>
      <c r="B98" s="142">
        <v>92</v>
      </c>
      <c r="C98" s="144" t="s">
        <v>53</v>
      </c>
      <c r="D98" s="129" t="s">
        <v>119</v>
      </c>
      <c r="E98" s="130" t="s">
        <v>214</v>
      </c>
      <c r="F98" s="130" t="s">
        <v>51</v>
      </c>
      <c r="G98" s="130" t="s">
        <v>216</v>
      </c>
      <c r="H98" s="131">
        <v>96000</v>
      </c>
      <c r="I98" s="131"/>
      <c r="J98" s="131"/>
      <c r="K98" s="131">
        <v>0</v>
      </c>
      <c r="L98" s="131"/>
      <c r="M98" s="131"/>
      <c r="N98" s="131">
        <v>0</v>
      </c>
      <c r="O98" s="131"/>
      <c r="P98" s="123"/>
      <c r="Q98" s="110"/>
      <c r="R98" s="110"/>
      <c r="S98" s="111"/>
      <c r="T98" s="111"/>
    </row>
    <row r="99" spans="1:20" x14ac:dyDescent="0.25">
      <c r="A99" s="124" t="s">
        <v>177</v>
      </c>
      <c r="B99" s="142">
        <v>93</v>
      </c>
      <c r="C99" s="143" t="s">
        <v>53</v>
      </c>
      <c r="D99" s="125" t="s">
        <v>119</v>
      </c>
      <c r="E99" s="126" t="s">
        <v>214</v>
      </c>
      <c r="F99" s="126" t="s">
        <v>51</v>
      </c>
      <c r="G99" s="126" t="s">
        <v>92</v>
      </c>
      <c r="H99" s="127">
        <v>2500</v>
      </c>
      <c r="I99" s="127"/>
      <c r="J99" s="127"/>
      <c r="K99" s="127">
        <v>1800</v>
      </c>
      <c r="L99" s="127"/>
      <c r="M99" s="127"/>
      <c r="N99" s="127">
        <v>1800</v>
      </c>
      <c r="O99" s="127"/>
      <c r="P99" s="123"/>
      <c r="Q99" s="110"/>
      <c r="R99" s="110"/>
      <c r="S99" s="111"/>
      <c r="T99" s="111"/>
    </row>
    <row r="100" spans="1:20" ht="22.5" x14ac:dyDescent="0.25">
      <c r="A100" s="124" t="s">
        <v>178</v>
      </c>
      <c r="B100" s="142">
        <v>94</v>
      </c>
      <c r="C100" s="143" t="s">
        <v>53</v>
      </c>
      <c r="D100" s="125" t="s">
        <v>119</v>
      </c>
      <c r="E100" s="126" t="s">
        <v>214</v>
      </c>
      <c r="F100" s="126" t="s">
        <v>51</v>
      </c>
      <c r="G100" s="126" t="s">
        <v>138</v>
      </c>
      <c r="H100" s="127">
        <v>2500</v>
      </c>
      <c r="I100" s="127"/>
      <c r="J100" s="127"/>
      <c r="K100" s="127">
        <v>1800</v>
      </c>
      <c r="L100" s="127"/>
      <c r="M100" s="127"/>
      <c r="N100" s="127">
        <v>1800</v>
      </c>
      <c r="O100" s="127"/>
      <c r="P100" s="122"/>
      <c r="Q100" s="110"/>
      <c r="R100" s="110"/>
      <c r="S100" s="111"/>
      <c r="T100" s="111"/>
    </row>
    <row r="101" spans="1:20" s="109" customFormat="1" ht="31.5" x14ac:dyDescent="0.25">
      <c r="A101" s="128" t="s">
        <v>178</v>
      </c>
      <c r="B101" s="142">
        <v>95</v>
      </c>
      <c r="C101" s="144" t="s">
        <v>53</v>
      </c>
      <c r="D101" s="129" t="s">
        <v>119</v>
      </c>
      <c r="E101" s="130" t="s">
        <v>214</v>
      </c>
      <c r="F101" s="130" t="s">
        <v>51</v>
      </c>
      <c r="G101" s="130" t="s">
        <v>138</v>
      </c>
      <c r="H101" s="131">
        <v>0</v>
      </c>
      <c r="I101" s="131"/>
      <c r="J101" s="131"/>
      <c r="K101" s="131">
        <v>1800</v>
      </c>
      <c r="L101" s="131"/>
      <c r="M101" s="131"/>
      <c r="N101" s="131">
        <v>1800</v>
      </c>
      <c r="O101" s="131"/>
      <c r="P101" s="123"/>
      <c r="Q101" s="110"/>
      <c r="R101" s="110"/>
      <c r="S101" s="111"/>
      <c r="T101" s="111"/>
    </row>
    <row r="102" spans="1:20" ht="73.5" x14ac:dyDescent="0.25">
      <c r="A102" s="128" t="s">
        <v>215</v>
      </c>
      <c r="B102" s="142">
        <v>96</v>
      </c>
      <c r="C102" s="144" t="s">
        <v>53</v>
      </c>
      <c r="D102" s="129" t="s">
        <v>119</v>
      </c>
      <c r="E102" s="130" t="s">
        <v>214</v>
      </c>
      <c r="F102" s="130" t="s">
        <v>51</v>
      </c>
      <c r="G102" s="130" t="s">
        <v>217</v>
      </c>
      <c r="H102" s="131">
        <v>2500</v>
      </c>
      <c r="I102" s="131"/>
      <c r="J102" s="131"/>
      <c r="K102" s="131">
        <v>0</v>
      </c>
      <c r="L102" s="131"/>
      <c r="M102" s="131"/>
      <c r="N102" s="131">
        <v>0</v>
      </c>
      <c r="O102" s="131"/>
      <c r="P102" s="122"/>
      <c r="Q102" s="110"/>
      <c r="R102" s="110"/>
      <c r="S102" s="111"/>
      <c r="T102" s="111"/>
    </row>
    <row r="103" spans="1:20" ht="45" x14ac:dyDescent="0.25">
      <c r="A103" s="124" t="s">
        <v>179</v>
      </c>
      <c r="B103" s="142">
        <v>97</v>
      </c>
      <c r="C103" s="143" t="s">
        <v>53</v>
      </c>
      <c r="D103" s="125" t="s">
        <v>119</v>
      </c>
      <c r="E103" s="126" t="s">
        <v>214</v>
      </c>
      <c r="F103" s="126" t="s">
        <v>54</v>
      </c>
      <c r="G103" s="126" t="s">
        <v>73</v>
      </c>
      <c r="H103" s="127">
        <v>28990</v>
      </c>
      <c r="I103" s="127"/>
      <c r="J103" s="127"/>
      <c r="K103" s="127">
        <v>29600</v>
      </c>
      <c r="L103" s="127"/>
      <c r="M103" s="127"/>
      <c r="N103" s="127">
        <v>30200</v>
      </c>
      <c r="O103" s="127"/>
      <c r="P103" s="122"/>
      <c r="Q103" s="110"/>
      <c r="R103" s="110"/>
      <c r="S103" s="111"/>
      <c r="T103" s="111"/>
    </row>
    <row r="104" spans="1:20" s="109" customFormat="1" x14ac:dyDescent="0.25">
      <c r="A104" s="124" t="s">
        <v>173</v>
      </c>
      <c r="B104" s="142">
        <v>98</v>
      </c>
      <c r="C104" s="143" t="s">
        <v>53</v>
      </c>
      <c r="D104" s="125" t="s">
        <v>119</v>
      </c>
      <c r="E104" s="126" t="s">
        <v>214</v>
      </c>
      <c r="F104" s="126" t="s">
        <v>54</v>
      </c>
      <c r="G104" s="126" t="s">
        <v>79</v>
      </c>
      <c r="H104" s="127">
        <v>28990</v>
      </c>
      <c r="I104" s="127"/>
      <c r="J104" s="127"/>
      <c r="K104" s="127">
        <v>29600</v>
      </c>
      <c r="L104" s="127"/>
      <c r="M104" s="127"/>
      <c r="N104" s="127">
        <v>30200</v>
      </c>
      <c r="O104" s="127"/>
      <c r="P104" s="123"/>
      <c r="Q104" s="110"/>
      <c r="R104" s="110"/>
      <c r="S104" s="111"/>
      <c r="T104" s="111"/>
    </row>
    <row r="105" spans="1:20" ht="22.5" x14ac:dyDescent="0.25">
      <c r="A105" s="124" t="s">
        <v>174</v>
      </c>
      <c r="B105" s="142">
        <v>99</v>
      </c>
      <c r="C105" s="143" t="s">
        <v>53</v>
      </c>
      <c r="D105" s="125" t="s">
        <v>119</v>
      </c>
      <c r="E105" s="126" t="s">
        <v>214</v>
      </c>
      <c r="F105" s="126" t="s">
        <v>54</v>
      </c>
      <c r="G105" s="126" t="s">
        <v>80</v>
      </c>
      <c r="H105" s="127">
        <v>28990</v>
      </c>
      <c r="I105" s="127"/>
      <c r="J105" s="127"/>
      <c r="K105" s="127">
        <v>29600</v>
      </c>
      <c r="L105" s="127"/>
      <c r="M105" s="127"/>
      <c r="N105" s="127">
        <v>30200</v>
      </c>
      <c r="O105" s="127"/>
      <c r="P105" s="122"/>
      <c r="Q105" s="110"/>
      <c r="R105" s="110"/>
      <c r="S105" s="111"/>
      <c r="T105" s="111"/>
    </row>
    <row r="106" spans="1:20" s="109" customFormat="1" ht="22.5" x14ac:dyDescent="0.25">
      <c r="A106" s="124" t="s">
        <v>180</v>
      </c>
      <c r="B106" s="142">
        <v>100</v>
      </c>
      <c r="C106" s="143" t="s">
        <v>53</v>
      </c>
      <c r="D106" s="125" t="s">
        <v>119</v>
      </c>
      <c r="E106" s="126" t="s">
        <v>214</v>
      </c>
      <c r="F106" s="126" t="s">
        <v>54</v>
      </c>
      <c r="G106" s="126" t="s">
        <v>55</v>
      </c>
      <c r="H106" s="127">
        <v>28990</v>
      </c>
      <c r="I106" s="127"/>
      <c r="J106" s="127"/>
      <c r="K106" s="127">
        <v>29600</v>
      </c>
      <c r="L106" s="127"/>
      <c r="M106" s="127"/>
      <c r="N106" s="127">
        <v>30200</v>
      </c>
      <c r="O106" s="127"/>
      <c r="P106" s="122"/>
      <c r="Q106" s="110"/>
      <c r="R106" s="110"/>
      <c r="S106" s="111"/>
      <c r="T106" s="111"/>
    </row>
    <row r="107" spans="1:20" ht="21" x14ac:dyDescent="0.25">
      <c r="A107" s="128" t="s">
        <v>180</v>
      </c>
      <c r="B107" s="142">
        <v>101</v>
      </c>
      <c r="C107" s="144" t="s">
        <v>53</v>
      </c>
      <c r="D107" s="129" t="s">
        <v>119</v>
      </c>
      <c r="E107" s="130" t="s">
        <v>214</v>
      </c>
      <c r="F107" s="130" t="s">
        <v>54</v>
      </c>
      <c r="G107" s="130" t="s">
        <v>55</v>
      </c>
      <c r="H107" s="131">
        <v>0</v>
      </c>
      <c r="I107" s="131"/>
      <c r="J107" s="131"/>
      <c r="K107" s="131">
        <v>29600</v>
      </c>
      <c r="L107" s="131"/>
      <c r="M107" s="131"/>
      <c r="N107" s="131">
        <v>30200</v>
      </c>
      <c r="O107" s="131"/>
      <c r="P107" s="123"/>
      <c r="Q107" s="110"/>
      <c r="R107" s="110"/>
      <c r="S107" s="111"/>
      <c r="T107" s="111"/>
    </row>
    <row r="108" spans="1:20" ht="73.5" x14ac:dyDescent="0.25">
      <c r="A108" s="128" t="s">
        <v>215</v>
      </c>
      <c r="B108" s="142">
        <v>102</v>
      </c>
      <c r="C108" s="144" t="s">
        <v>53</v>
      </c>
      <c r="D108" s="129" t="s">
        <v>119</v>
      </c>
      <c r="E108" s="130" t="s">
        <v>214</v>
      </c>
      <c r="F108" s="130" t="s">
        <v>54</v>
      </c>
      <c r="G108" s="130" t="s">
        <v>218</v>
      </c>
      <c r="H108" s="131">
        <v>28990</v>
      </c>
      <c r="I108" s="131"/>
      <c r="J108" s="131"/>
      <c r="K108" s="131">
        <v>0</v>
      </c>
      <c r="L108" s="131"/>
      <c r="M108" s="131"/>
      <c r="N108" s="131">
        <v>0</v>
      </c>
      <c r="O108" s="131"/>
      <c r="P108" s="122"/>
      <c r="Q108" s="110"/>
      <c r="R108" s="110"/>
      <c r="S108" s="111"/>
      <c r="T108" s="111"/>
    </row>
    <row r="109" spans="1:20" ht="112.5" x14ac:dyDescent="0.25">
      <c r="A109" s="124" t="s">
        <v>219</v>
      </c>
      <c r="B109" s="142">
        <v>103</v>
      </c>
      <c r="C109" s="143" t="s">
        <v>53</v>
      </c>
      <c r="D109" s="125" t="s">
        <v>119</v>
      </c>
      <c r="E109" s="126" t="s">
        <v>220</v>
      </c>
      <c r="F109" s="126" t="s">
        <v>73</v>
      </c>
      <c r="G109" s="126" t="s">
        <v>73</v>
      </c>
      <c r="H109" s="127">
        <v>1617090</v>
      </c>
      <c r="I109" s="127"/>
      <c r="J109" s="127"/>
      <c r="K109" s="127">
        <v>1617090</v>
      </c>
      <c r="L109" s="127"/>
      <c r="M109" s="127"/>
      <c r="N109" s="127">
        <v>1617090</v>
      </c>
      <c r="O109" s="127"/>
      <c r="P109" s="123"/>
      <c r="Q109" s="110"/>
      <c r="R109" s="110"/>
      <c r="S109" s="111"/>
      <c r="T109" s="111"/>
    </row>
    <row r="110" spans="1:20" ht="67.5" x14ac:dyDescent="0.25">
      <c r="A110" s="124" t="s">
        <v>170</v>
      </c>
      <c r="B110" s="142">
        <v>104</v>
      </c>
      <c r="C110" s="143" t="s">
        <v>53</v>
      </c>
      <c r="D110" s="125" t="s">
        <v>119</v>
      </c>
      <c r="E110" s="126" t="s">
        <v>220</v>
      </c>
      <c r="F110" s="126" t="s">
        <v>77</v>
      </c>
      <c r="G110" s="126" t="s">
        <v>73</v>
      </c>
      <c r="H110" s="127">
        <v>1617090</v>
      </c>
      <c r="I110" s="127"/>
      <c r="J110" s="127"/>
      <c r="K110" s="127">
        <v>1617090</v>
      </c>
      <c r="L110" s="127"/>
      <c r="M110" s="127"/>
      <c r="N110" s="127">
        <v>1617090</v>
      </c>
      <c r="O110" s="127"/>
      <c r="P110" s="123"/>
      <c r="Q110" s="110"/>
      <c r="R110" s="110"/>
      <c r="S110" s="111"/>
      <c r="T110" s="111"/>
    </row>
    <row r="111" spans="1:20" ht="22.5" x14ac:dyDescent="0.25">
      <c r="A111" s="124" t="s">
        <v>171</v>
      </c>
      <c r="B111" s="142">
        <v>105</v>
      </c>
      <c r="C111" s="143" t="s">
        <v>53</v>
      </c>
      <c r="D111" s="125" t="s">
        <v>119</v>
      </c>
      <c r="E111" s="126" t="s">
        <v>220</v>
      </c>
      <c r="F111" s="126" t="s">
        <v>78</v>
      </c>
      <c r="G111" s="126" t="s">
        <v>73</v>
      </c>
      <c r="H111" s="127">
        <v>1617090</v>
      </c>
      <c r="I111" s="127"/>
      <c r="J111" s="127"/>
      <c r="K111" s="127">
        <v>1617090</v>
      </c>
      <c r="L111" s="127"/>
      <c r="M111" s="127"/>
      <c r="N111" s="127">
        <v>1617090</v>
      </c>
      <c r="O111" s="127"/>
      <c r="P111" s="123"/>
      <c r="Q111" s="110"/>
      <c r="R111" s="110"/>
      <c r="S111" s="111"/>
      <c r="T111" s="111"/>
    </row>
    <row r="112" spans="1:20" ht="22.5" x14ac:dyDescent="0.25">
      <c r="A112" s="124" t="s">
        <v>172</v>
      </c>
      <c r="B112" s="142">
        <v>106</v>
      </c>
      <c r="C112" s="143" t="s">
        <v>53</v>
      </c>
      <c r="D112" s="125" t="s">
        <v>119</v>
      </c>
      <c r="E112" s="126" t="s">
        <v>220</v>
      </c>
      <c r="F112" s="126" t="s">
        <v>51</v>
      </c>
      <c r="G112" s="126" t="s">
        <v>73</v>
      </c>
      <c r="H112" s="127">
        <v>1242000</v>
      </c>
      <c r="I112" s="127"/>
      <c r="J112" s="127"/>
      <c r="K112" s="127">
        <v>1242000</v>
      </c>
      <c r="L112" s="127"/>
      <c r="M112" s="127"/>
      <c r="N112" s="127">
        <v>1242000</v>
      </c>
      <c r="O112" s="127"/>
      <c r="P112" s="122"/>
      <c r="Q112" s="110"/>
      <c r="R112" s="110"/>
      <c r="S112" s="111"/>
      <c r="T112" s="111"/>
    </row>
    <row r="113" spans="1:20" x14ac:dyDescent="0.25">
      <c r="A113" s="124" t="s">
        <v>173</v>
      </c>
      <c r="B113" s="142">
        <v>107</v>
      </c>
      <c r="C113" s="143" t="s">
        <v>53</v>
      </c>
      <c r="D113" s="125" t="s">
        <v>119</v>
      </c>
      <c r="E113" s="126" t="s">
        <v>220</v>
      </c>
      <c r="F113" s="126" t="s">
        <v>51</v>
      </c>
      <c r="G113" s="126" t="s">
        <v>79</v>
      </c>
      <c r="H113" s="127">
        <v>1242000</v>
      </c>
      <c r="I113" s="127"/>
      <c r="J113" s="127"/>
      <c r="K113" s="127">
        <v>1242000</v>
      </c>
      <c r="L113" s="127"/>
      <c r="M113" s="127"/>
      <c r="N113" s="127">
        <v>1242000</v>
      </c>
      <c r="O113" s="127"/>
      <c r="P113" s="122"/>
      <c r="Q113" s="110"/>
      <c r="R113" s="110"/>
      <c r="S113" s="111"/>
      <c r="T113" s="111"/>
    </row>
    <row r="114" spans="1:20" s="109" customFormat="1" ht="22.5" x14ac:dyDescent="0.25">
      <c r="A114" s="124" t="s">
        <v>174</v>
      </c>
      <c r="B114" s="142">
        <v>108</v>
      </c>
      <c r="C114" s="143" t="s">
        <v>53</v>
      </c>
      <c r="D114" s="125" t="s">
        <v>119</v>
      </c>
      <c r="E114" s="126" t="s">
        <v>220</v>
      </c>
      <c r="F114" s="126" t="s">
        <v>51</v>
      </c>
      <c r="G114" s="126" t="s">
        <v>80</v>
      </c>
      <c r="H114" s="127">
        <v>1242000</v>
      </c>
      <c r="I114" s="127"/>
      <c r="J114" s="127"/>
      <c r="K114" s="127">
        <v>1242000</v>
      </c>
      <c r="L114" s="127"/>
      <c r="M114" s="127"/>
      <c r="N114" s="127">
        <v>1242000</v>
      </c>
      <c r="O114" s="127"/>
      <c r="P114" s="123"/>
      <c r="Q114" s="110"/>
      <c r="R114" s="110"/>
      <c r="S114" s="111"/>
      <c r="T114" s="111"/>
    </row>
    <row r="115" spans="1:20" x14ac:dyDescent="0.25">
      <c r="A115" s="124" t="s">
        <v>175</v>
      </c>
      <c r="B115" s="142">
        <v>109</v>
      </c>
      <c r="C115" s="143" t="s">
        <v>53</v>
      </c>
      <c r="D115" s="125" t="s">
        <v>119</v>
      </c>
      <c r="E115" s="126" t="s">
        <v>220</v>
      </c>
      <c r="F115" s="126" t="s">
        <v>51</v>
      </c>
      <c r="G115" s="126" t="s">
        <v>52</v>
      </c>
      <c r="H115" s="127">
        <v>1242000</v>
      </c>
      <c r="I115" s="127"/>
      <c r="J115" s="127"/>
      <c r="K115" s="127">
        <v>1242000</v>
      </c>
      <c r="L115" s="127"/>
      <c r="M115" s="127"/>
      <c r="N115" s="127">
        <v>1242000</v>
      </c>
      <c r="O115" s="127"/>
      <c r="P115" s="123"/>
      <c r="Q115" s="110"/>
      <c r="R115" s="110"/>
      <c r="S115" s="111"/>
      <c r="T115" s="111"/>
    </row>
    <row r="116" spans="1:20" x14ac:dyDescent="0.25">
      <c r="A116" s="128" t="s">
        <v>175</v>
      </c>
      <c r="B116" s="142">
        <v>110</v>
      </c>
      <c r="C116" s="144" t="s">
        <v>53</v>
      </c>
      <c r="D116" s="129" t="s">
        <v>119</v>
      </c>
      <c r="E116" s="130" t="s">
        <v>220</v>
      </c>
      <c r="F116" s="130" t="s">
        <v>51</v>
      </c>
      <c r="G116" s="130" t="s">
        <v>52</v>
      </c>
      <c r="H116" s="131">
        <v>0</v>
      </c>
      <c r="I116" s="131"/>
      <c r="J116" s="131"/>
      <c r="K116" s="131">
        <v>1242000</v>
      </c>
      <c r="L116" s="131"/>
      <c r="M116" s="131"/>
      <c r="N116" s="131">
        <v>1242000</v>
      </c>
      <c r="O116" s="131"/>
      <c r="P116" s="123"/>
      <c r="Q116" s="110"/>
      <c r="R116" s="110"/>
      <c r="S116" s="111"/>
      <c r="T116" s="111"/>
    </row>
    <row r="117" spans="1:20" ht="136.5" x14ac:dyDescent="0.25">
      <c r="A117" s="128" t="s">
        <v>221</v>
      </c>
      <c r="B117" s="142">
        <v>111</v>
      </c>
      <c r="C117" s="144" t="s">
        <v>53</v>
      </c>
      <c r="D117" s="129" t="s">
        <v>119</v>
      </c>
      <c r="E117" s="130" t="s">
        <v>220</v>
      </c>
      <c r="F117" s="130" t="s">
        <v>51</v>
      </c>
      <c r="G117" s="130" t="s">
        <v>222</v>
      </c>
      <c r="H117" s="131">
        <v>1242000</v>
      </c>
      <c r="I117" s="131"/>
      <c r="J117" s="131"/>
      <c r="K117" s="131">
        <v>0</v>
      </c>
      <c r="L117" s="131"/>
      <c r="M117" s="131"/>
      <c r="N117" s="131">
        <v>0</v>
      </c>
      <c r="O117" s="131"/>
      <c r="P117" s="122"/>
      <c r="Q117" s="110"/>
      <c r="R117" s="110"/>
      <c r="S117" s="111"/>
      <c r="T117" s="111"/>
    </row>
    <row r="118" spans="1:20" s="109" customFormat="1" ht="45" x14ac:dyDescent="0.25">
      <c r="A118" s="124" t="s">
        <v>179</v>
      </c>
      <c r="B118" s="142">
        <v>112</v>
      </c>
      <c r="C118" s="143" t="s">
        <v>53</v>
      </c>
      <c r="D118" s="125" t="s">
        <v>119</v>
      </c>
      <c r="E118" s="126" t="s">
        <v>220</v>
      </c>
      <c r="F118" s="126" t="s">
        <v>54</v>
      </c>
      <c r="G118" s="126" t="s">
        <v>73</v>
      </c>
      <c r="H118" s="127">
        <v>375090</v>
      </c>
      <c r="I118" s="127"/>
      <c r="J118" s="127"/>
      <c r="K118" s="127">
        <v>375090</v>
      </c>
      <c r="L118" s="127"/>
      <c r="M118" s="127"/>
      <c r="N118" s="127">
        <v>375090</v>
      </c>
      <c r="O118" s="127"/>
      <c r="P118" s="122"/>
      <c r="Q118" s="110"/>
      <c r="R118" s="110"/>
      <c r="S118" s="111"/>
      <c r="T118" s="111"/>
    </row>
    <row r="119" spans="1:20" x14ac:dyDescent="0.25">
      <c r="A119" s="124" t="s">
        <v>173</v>
      </c>
      <c r="B119" s="142">
        <v>113</v>
      </c>
      <c r="C119" s="143" t="s">
        <v>53</v>
      </c>
      <c r="D119" s="125" t="s">
        <v>119</v>
      </c>
      <c r="E119" s="126" t="s">
        <v>220</v>
      </c>
      <c r="F119" s="126" t="s">
        <v>54</v>
      </c>
      <c r="G119" s="126" t="s">
        <v>79</v>
      </c>
      <c r="H119" s="127">
        <v>375090</v>
      </c>
      <c r="I119" s="127"/>
      <c r="J119" s="127"/>
      <c r="K119" s="127">
        <v>375090</v>
      </c>
      <c r="L119" s="127"/>
      <c r="M119" s="127"/>
      <c r="N119" s="127">
        <v>375090</v>
      </c>
      <c r="O119" s="127"/>
      <c r="P119" s="122"/>
      <c r="Q119" s="110"/>
      <c r="R119" s="110"/>
      <c r="S119" s="111"/>
      <c r="T119" s="111"/>
    </row>
    <row r="120" spans="1:20" ht="22.5" x14ac:dyDescent="0.25">
      <c r="A120" s="124" t="s">
        <v>174</v>
      </c>
      <c r="B120" s="142">
        <v>114</v>
      </c>
      <c r="C120" s="143" t="s">
        <v>53</v>
      </c>
      <c r="D120" s="125" t="s">
        <v>119</v>
      </c>
      <c r="E120" s="126" t="s">
        <v>220</v>
      </c>
      <c r="F120" s="126" t="s">
        <v>54</v>
      </c>
      <c r="G120" s="126" t="s">
        <v>80</v>
      </c>
      <c r="H120" s="127">
        <v>375090</v>
      </c>
      <c r="I120" s="127"/>
      <c r="J120" s="127"/>
      <c r="K120" s="127">
        <v>375090</v>
      </c>
      <c r="L120" s="127"/>
      <c r="M120" s="127"/>
      <c r="N120" s="127">
        <v>375090</v>
      </c>
      <c r="O120" s="127"/>
      <c r="P120" s="122"/>
      <c r="Q120" s="110"/>
      <c r="R120" s="110"/>
      <c r="S120" s="111"/>
      <c r="T120" s="111"/>
    </row>
    <row r="121" spans="1:20" ht="22.5" x14ac:dyDescent="0.25">
      <c r="A121" s="124" t="s">
        <v>180</v>
      </c>
      <c r="B121" s="142">
        <v>115</v>
      </c>
      <c r="C121" s="143" t="s">
        <v>53</v>
      </c>
      <c r="D121" s="125" t="s">
        <v>119</v>
      </c>
      <c r="E121" s="126" t="s">
        <v>220</v>
      </c>
      <c r="F121" s="126" t="s">
        <v>54</v>
      </c>
      <c r="G121" s="126" t="s">
        <v>55</v>
      </c>
      <c r="H121" s="127">
        <v>375090</v>
      </c>
      <c r="I121" s="127"/>
      <c r="J121" s="127"/>
      <c r="K121" s="127">
        <v>375090</v>
      </c>
      <c r="L121" s="127"/>
      <c r="M121" s="127"/>
      <c r="N121" s="127">
        <v>375090</v>
      </c>
      <c r="O121" s="127"/>
      <c r="P121" s="123"/>
      <c r="Q121" s="110"/>
      <c r="R121" s="110"/>
      <c r="S121" s="111"/>
      <c r="T121" s="111"/>
    </row>
    <row r="122" spans="1:20" ht="21" x14ac:dyDescent="0.25">
      <c r="A122" s="128" t="s">
        <v>180</v>
      </c>
      <c r="B122" s="142">
        <v>116</v>
      </c>
      <c r="C122" s="144" t="s">
        <v>53</v>
      </c>
      <c r="D122" s="129" t="s">
        <v>119</v>
      </c>
      <c r="E122" s="130" t="s">
        <v>220</v>
      </c>
      <c r="F122" s="130" t="s">
        <v>54</v>
      </c>
      <c r="G122" s="130" t="s">
        <v>55</v>
      </c>
      <c r="H122" s="131">
        <v>0</v>
      </c>
      <c r="I122" s="131"/>
      <c r="J122" s="131"/>
      <c r="K122" s="131">
        <v>375090</v>
      </c>
      <c r="L122" s="131"/>
      <c r="M122" s="131"/>
      <c r="N122" s="131">
        <v>375090</v>
      </c>
      <c r="O122" s="131"/>
      <c r="P122" s="123"/>
      <c r="Q122" s="110"/>
      <c r="R122" s="110"/>
      <c r="S122" s="111"/>
      <c r="T122" s="111"/>
    </row>
    <row r="123" spans="1:20" ht="136.5" x14ac:dyDescent="0.25">
      <c r="A123" s="128" t="s">
        <v>221</v>
      </c>
      <c r="B123" s="142">
        <v>117</v>
      </c>
      <c r="C123" s="144" t="s">
        <v>53</v>
      </c>
      <c r="D123" s="129" t="s">
        <v>119</v>
      </c>
      <c r="E123" s="130" t="s">
        <v>220</v>
      </c>
      <c r="F123" s="130" t="s">
        <v>54</v>
      </c>
      <c r="G123" s="130" t="s">
        <v>223</v>
      </c>
      <c r="H123" s="131">
        <v>375090</v>
      </c>
      <c r="I123" s="131"/>
      <c r="J123" s="131"/>
      <c r="K123" s="131">
        <v>0</v>
      </c>
      <c r="L123" s="131"/>
      <c r="M123" s="131"/>
      <c r="N123" s="131">
        <v>0</v>
      </c>
      <c r="O123" s="131"/>
      <c r="P123" s="123"/>
      <c r="Q123" s="110"/>
      <c r="R123" s="110"/>
      <c r="S123" s="111"/>
      <c r="T123" s="111"/>
    </row>
    <row r="124" spans="1:20" s="109" customFormat="1" x14ac:dyDescent="0.25">
      <c r="A124" s="124" t="s">
        <v>158</v>
      </c>
      <c r="B124" s="142">
        <v>118</v>
      </c>
      <c r="C124" s="143" t="s">
        <v>53</v>
      </c>
      <c r="D124" s="125" t="s">
        <v>119</v>
      </c>
      <c r="E124" s="126" t="s">
        <v>159</v>
      </c>
      <c r="F124" s="126" t="s">
        <v>73</v>
      </c>
      <c r="G124" s="126" t="s">
        <v>73</v>
      </c>
      <c r="H124" s="127">
        <v>12472990</v>
      </c>
      <c r="I124" s="127"/>
      <c r="J124" s="127"/>
      <c r="K124" s="127">
        <v>12379830</v>
      </c>
      <c r="L124" s="127"/>
      <c r="M124" s="127"/>
      <c r="N124" s="127">
        <v>12365250</v>
      </c>
      <c r="O124" s="127"/>
      <c r="P124" s="123"/>
      <c r="Q124" s="110"/>
      <c r="R124" s="110"/>
      <c r="S124" s="111"/>
      <c r="T124" s="111"/>
    </row>
    <row r="125" spans="1:20" ht="22.5" x14ac:dyDescent="0.25">
      <c r="A125" s="124" t="s">
        <v>224</v>
      </c>
      <c r="B125" s="142">
        <v>119</v>
      </c>
      <c r="C125" s="143" t="s">
        <v>53</v>
      </c>
      <c r="D125" s="125" t="s">
        <v>119</v>
      </c>
      <c r="E125" s="126" t="s">
        <v>225</v>
      </c>
      <c r="F125" s="126" t="s">
        <v>73</v>
      </c>
      <c r="G125" s="126" t="s">
        <v>73</v>
      </c>
      <c r="H125" s="127">
        <v>12472990</v>
      </c>
      <c r="I125" s="127"/>
      <c r="J125" s="127"/>
      <c r="K125" s="127">
        <v>12379830</v>
      </c>
      <c r="L125" s="127"/>
      <c r="M125" s="127"/>
      <c r="N125" s="127">
        <v>12365250</v>
      </c>
      <c r="O125" s="127"/>
      <c r="P125" s="123"/>
      <c r="Q125" s="110"/>
      <c r="R125" s="110"/>
      <c r="S125" s="111"/>
      <c r="T125" s="111"/>
    </row>
    <row r="126" spans="1:20" ht="22.5" x14ac:dyDescent="0.25">
      <c r="A126" s="124" t="s">
        <v>226</v>
      </c>
      <c r="B126" s="142">
        <v>120</v>
      </c>
      <c r="C126" s="143" t="s">
        <v>53</v>
      </c>
      <c r="D126" s="125" t="s">
        <v>119</v>
      </c>
      <c r="E126" s="126" t="s">
        <v>227</v>
      </c>
      <c r="F126" s="126" t="s">
        <v>73</v>
      </c>
      <c r="G126" s="126" t="s">
        <v>73</v>
      </c>
      <c r="H126" s="127">
        <v>12218090</v>
      </c>
      <c r="I126" s="127"/>
      <c r="J126" s="127"/>
      <c r="K126" s="127">
        <v>12151590</v>
      </c>
      <c r="L126" s="127"/>
      <c r="M126" s="127"/>
      <c r="N126" s="127">
        <v>12151590</v>
      </c>
      <c r="O126" s="127"/>
      <c r="P126" s="122"/>
      <c r="Q126" s="110"/>
      <c r="R126" s="110"/>
      <c r="S126" s="111"/>
      <c r="T126" s="111"/>
    </row>
    <row r="127" spans="1:20" ht="78.75" x14ac:dyDescent="0.25">
      <c r="A127" s="124" t="s">
        <v>228</v>
      </c>
      <c r="B127" s="142">
        <v>121</v>
      </c>
      <c r="C127" s="143" t="s">
        <v>53</v>
      </c>
      <c r="D127" s="125" t="s">
        <v>119</v>
      </c>
      <c r="E127" s="126" t="s">
        <v>229</v>
      </c>
      <c r="F127" s="126" t="s">
        <v>73</v>
      </c>
      <c r="G127" s="126" t="s">
        <v>73</v>
      </c>
      <c r="H127" s="127">
        <v>12151590</v>
      </c>
      <c r="I127" s="127"/>
      <c r="J127" s="127"/>
      <c r="K127" s="127">
        <v>12151590</v>
      </c>
      <c r="L127" s="127"/>
      <c r="M127" s="127"/>
      <c r="N127" s="127">
        <v>12151590</v>
      </c>
      <c r="O127" s="127"/>
      <c r="P127" s="122"/>
      <c r="Q127" s="110"/>
      <c r="R127" s="110"/>
      <c r="S127" s="111"/>
      <c r="T127" s="111"/>
    </row>
    <row r="128" spans="1:20" ht="67.5" x14ac:dyDescent="0.25">
      <c r="A128" s="124" t="s">
        <v>170</v>
      </c>
      <c r="B128" s="142">
        <v>122</v>
      </c>
      <c r="C128" s="143" t="s">
        <v>53</v>
      </c>
      <c r="D128" s="125" t="s">
        <v>119</v>
      </c>
      <c r="E128" s="126" t="s">
        <v>229</v>
      </c>
      <c r="F128" s="126" t="s">
        <v>77</v>
      </c>
      <c r="G128" s="126" t="s">
        <v>73</v>
      </c>
      <c r="H128" s="127">
        <v>12028590</v>
      </c>
      <c r="I128" s="127"/>
      <c r="J128" s="127"/>
      <c r="K128" s="127">
        <v>12028590</v>
      </c>
      <c r="L128" s="127"/>
      <c r="M128" s="127"/>
      <c r="N128" s="127">
        <v>12028590</v>
      </c>
      <c r="O128" s="127"/>
      <c r="P128" s="122"/>
      <c r="Q128" s="110"/>
      <c r="R128" s="110"/>
      <c r="S128" s="111"/>
      <c r="T128" s="111"/>
    </row>
    <row r="129" spans="1:20" ht="22.5" x14ac:dyDescent="0.25">
      <c r="A129" s="124" t="s">
        <v>171</v>
      </c>
      <c r="B129" s="142">
        <v>123</v>
      </c>
      <c r="C129" s="143" t="s">
        <v>53</v>
      </c>
      <c r="D129" s="125" t="s">
        <v>119</v>
      </c>
      <c r="E129" s="126" t="s">
        <v>229</v>
      </c>
      <c r="F129" s="126" t="s">
        <v>78</v>
      </c>
      <c r="G129" s="126" t="s">
        <v>73</v>
      </c>
      <c r="H129" s="127">
        <v>12028590</v>
      </c>
      <c r="I129" s="127"/>
      <c r="J129" s="127"/>
      <c r="K129" s="127">
        <v>12028590</v>
      </c>
      <c r="L129" s="127"/>
      <c r="M129" s="127"/>
      <c r="N129" s="127">
        <v>12028590</v>
      </c>
      <c r="O129" s="127"/>
      <c r="P129" s="122"/>
      <c r="Q129" s="110"/>
      <c r="R129" s="110"/>
      <c r="S129" s="111"/>
      <c r="T129" s="111"/>
    </row>
    <row r="130" spans="1:20" ht="22.5" x14ac:dyDescent="0.25">
      <c r="A130" s="124" t="s">
        <v>172</v>
      </c>
      <c r="B130" s="142">
        <v>124</v>
      </c>
      <c r="C130" s="143" t="s">
        <v>53</v>
      </c>
      <c r="D130" s="125" t="s">
        <v>119</v>
      </c>
      <c r="E130" s="126" t="s">
        <v>229</v>
      </c>
      <c r="F130" s="126" t="s">
        <v>51</v>
      </c>
      <c r="G130" s="126" t="s">
        <v>73</v>
      </c>
      <c r="H130" s="127">
        <v>9252000</v>
      </c>
      <c r="I130" s="127"/>
      <c r="J130" s="127"/>
      <c r="K130" s="127">
        <v>9252000</v>
      </c>
      <c r="L130" s="127"/>
      <c r="M130" s="127"/>
      <c r="N130" s="127">
        <v>9252000</v>
      </c>
      <c r="O130" s="127"/>
      <c r="P130" s="123"/>
      <c r="Q130" s="110"/>
      <c r="R130" s="110"/>
      <c r="S130" s="111"/>
      <c r="T130" s="111"/>
    </row>
    <row r="131" spans="1:20" x14ac:dyDescent="0.25">
      <c r="A131" s="124" t="s">
        <v>173</v>
      </c>
      <c r="B131" s="142">
        <v>125</v>
      </c>
      <c r="C131" s="143" t="s">
        <v>53</v>
      </c>
      <c r="D131" s="125" t="s">
        <v>119</v>
      </c>
      <c r="E131" s="126" t="s">
        <v>229</v>
      </c>
      <c r="F131" s="126" t="s">
        <v>51</v>
      </c>
      <c r="G131" s="126" t="s">
        <v>79</v>
      </c>
      <c r="H131" s="127">
        <v>9252000</v>
      </c>
      <c r="I131" s="127"/>
      <c r="J131" s="127"/>
      <c r="K131" s="127">
        <v>9252000</v>
      </c>
      <c r="L131" s="127"/>
      <c r="M131" s="127"/>
      <c r="N131" s="127">
        <v>9252000</v>
      </c>
      <c r="O131" s="127"/>
      <c r="P131" s="123"/>
      <c r="Q131" s="110"/>
      <c r="R131" s="110"/>
      <c r="S131" s="111"/>
      <c r="T131" s="111"/>
    </row>
    <row r="132" spans="1:20" ht="22.5" x14ac:dyDescent="0.25">
      <c r="A132" s="124" t="s">
        <v>174</v>
      </c>
      <c r="B132" s="142">
        <v>126</v>
      </c>
      <c r="C132" s="143" t="s">
        <v>53</v>
      </c>
      <c r="D132" s="125" t="s">
        <v>119</v>
      </c>
      <c r="E132" s="126" t="s">
        <v>229</v>
      </c>
      <c r="F132" s="126" t="s">
        <v>51</v>
      </c>
      <c r="G132" s="126" t="s">
        <v>80</v>
      </c>
      <c r="H132" s="127">
        <v>9194000</v>
      </c>
      <c r="I132" s="127"/>
      <c r="J132" s="127"/>
      <c r="K132" s="127">
        <v>9194000</v>
      </c>
      <c r="L132" s="127"/>
      <c r="M132" s="127"/>
      <c r="N132" s="127">
        <v>9194000</v>
      </c>
      <c r="O132" s="127"/>
      <c r="P132" s="123"/>
      <c r="Q132" s="110"/>
      <c r="R132" s="110"/>
      <c r="S132" s="111"/>
      <c r="T132" s="111"/>
    </row>
    <row r="133" spans="1:20" s="109" customFormat="1" x14ac:dyDescent="0.25">
      <c r="A133" s="124" t="s">
        <v>175</v>
      </c>
      <c r="B133" s="142">
        <v>127</v>
      </c>
      <c r="C133" s="143" t="s">
        <v>53</v>
      </c>
      <c r="D133" s="125" t="s">
        <v>119</v>
      </c>
      <c r="E133" s="126" t="s">
        <v>229</v>
      </c>
      <c r="F133" s="126" t="s">
        <v>51</v>
      </c>
      <c r="G133" s="126" t="s">
        <v>52</v>
      </c>
      <c r="H133" s="127">
        <v>9194000</v>
      </c>
      <c r="I133" s="127"/>
      <c r="J133" s="127"/>
      <c r="K133" s="127">
        <v>9194000</v>
      </c>
      <c r="L133" s="127"/>
      <c r="M133" s="127"/>
      <c r="N133" s="127">
        <v>9194000</v>
      </c>
      <c r="O133" s="127"/>
      <c r="P133" s="122"/>
      <c r="Q133" s="110"/>
      <c r="R133" s="110"/>
      <c r="S133" s="111"/>
      <c r="T133" s="111"/>
    </row>
    <row r="134" spans="1:20" ht="115.5" x14ac:dyDescent="0.25">
      <c r="A134" s="128" t="s">
        <v>230</v>
      </c>
      <c r="B134" s="142">
        <v>128</v>
      </c>
      <c r="C134" s="144" t="s">
        <v>53</v>
      </c>
      <c r="D134" s="129" t="s">
        <v>119</v>
      </c>
      <c r="E134" s="130" t="s">
        <v>229</v>
      </c>
      <c r="F134" s="130" t="s">
        <v>51</v>
      </c>
      <c r="G134" s="130" t="s">
        <v>124</v>
      </c>
      <c r="H134" s="131">
        <v>5898700</v>
      </c>
      <c r="I134" s="131"/>
      <c r="J134" s="131"/>
      <c r="K134" s="131">
        <v>5898700</v>
      </c>
      <c r="L134" s="131"/>
      <c r="M134" s="131"/>
      <c r="N134" s="131">
        <v>5898700</v>
      </c>
      <c r="O134" s="131"/>
      <c r="P134" s="122"/>
      <c r="Q134" s="110"/>
      <c r="R134" s="110"/>
      <c r="S134" s="111"/>
      <c r="T134" s="111"/>
    </row>
    <row r="135" spans="1:20" ht="126" x14ac:dyDescent="0.25">
      <c r="A135" s="128" t="s">
        <v>231</v>
      </c>
      <c r="B135" s="142">
        <v>129</v>
      </c>
      <c r="C135" s="144" t="s">
        <v>53</v>
      </c>
      <c r="D135" s="129" t="s">
        <v>119</v>
      </c>
      <c r="E135" s="130" t="s">
        <v>229</v>
      </c>
      <c r="F135" s="130" t="s">
        <v>51</v>
      </c>
      <c r="G135" s="130" t="s">
        <v>125</v>
      </c>
      <c r="H135" s="131">
        <v>2998800</v>
      </c>
      <c r="I135" s="131"/>
      <c r="J135" s="131"/>
      <c r="K135" s="131">
        <v>2998800</v>
      </c>
      <c r="L135" s="131"/>
      <c r="M135" s="131"/>
      <c r="N135" s="131">
        <v>2998800</v>
      </c>
      <c r="O135" s="131"/>
      <c r="P135" s="123"/>
      <c r="Q135" s="110"/>
      <c r="R135" s="110"/>
      <c r="S135" s="111"/>
      <c r="T135" s="111"/>
    </row>
    <row r="136" spans="1:20" ht="105" x14ac:dyDescent="0.25">
      <c r="A136" s="128" t="s">
        <v>232</v>
      </c>
      <c r="B136" s="142">
        <v>130</v>
      </c>
      <c r="C136" s="144" t="s">
        <v>53</v>
      </c>
      <c r="D136" s="129" t="s">
        <v>119</v>
      </c>
      <c r="E136" s="130" t="s">
        <v>229</v>
      </c>
      <c r="F136" s="130" t="s">
        <v>51</v>
      </c>
      <c r="G136" s="130" t="s">
        <v>126</v>
      </c>
      <c r="H136" s="131">
        <v>296500</v>
      </c>
      <c r="I136" s="131"/>
      <c r="J136" s="131"/>
      <c r="K136" s="131">
        <v>296500</v>
      </c>
      <c r="L136" s="131"/>
      <c r="M136" s="131"/>
      <c r="N136" s="131">
        <v>296500</v>
      </c>
      <c r="O136" s="131"/>
      <c r="P136" s="122"/>
      <c r="Q136" s="110"/>
      <c r="R136" s="110"/>
      <c r="S136" s="111"/>
      <c r="T136" s="111"/>
    </row>
    <row r="137" spans="1:20" x14ac:dyDescent="0.25">
      <c r="A137" s="124" t="s">
        <v>177</v>
      </c>
      <c r="B137" s="142">
        <v>131</v>
      </c>
      <c r="C137" s="143" t="s">
        <v>53</v>
      </c>
      <c r="D137" s="125" t="s">
        <v>119</v>
      </c>
      <c r="E137" s="126" t="s">
        <v>229</v>
      </c>
      <c r="F137" s="126" t="s">
        <v>51</v>
      </c>
      <c r="G137" s="126" t="s">
        <v>92</v>
      </c>
      <c r="H137" s="127">
        <v>58000</v>
      </c>
      <c r="I137" s="127"/>
      <c r="J137" s="127"/>
      <c r="K137" s="127">
        <v>58000</v>
      </c>
      <c r="L137" s="127"/>
      <c r="M137" s="127"/>
      <c r="N137" s="127">
        <v>58000</v>
      </c>
      <c r="O137" s="127"/>
      <c r="P137" s="122"/>
      <c r="Q137" s="110"/>
      <c r="R137" s="110"/>
      <c r="S137" s="111"/>
      <c r="T137" s="111"/>
    </row>
    <row r="138" spans="1:20" ht="22.5" x14ac:dyDescent="0.25">
      <c r="A138" s="124" t="s">
        <v>178</v>
      </c>
      <c r="B138" s="142">
        <v>132</v>
      </c>
      <c r="C138" s="143" t="s">
        <v>53</v>
      </c>
      <c r="D138" s="125" t="s">
        <v>119</v>
      </c>
      <c r="E138" s="126" t="s">
        <v>229</v>
      </c>
      <c r="F138" s="126" t="s">
        <v>51</v>
      </c>
      <c r="G138" s="126" t="s">
        <v>138</v>
      </c>
      <c r="H138" s="127">
        <v>58000</v>
      </c>
      <c r="I138" s="127"/>
      <c r="J138" s="127"/>
      <c r="K138" s="127">
        <v>58000</v>
      </c>
      <c r="L138" s="127"/>
      <c r="M138" s="127"/>
      <c r="N138" s="127">
        <v>58000</v>
      </c>
      <c r="O138" s="127"/>
      <c r="P138" s="123"/>
      <c r="Q138" s="110"/>
      <c r="R138" s="110"/>
      <c r="S138" s="111"/>
      <c r="T138" s="111"/>
    </row>
    <row r="139" spans="1:20" ht="115.5" x14ac:dyDescent="0.25">
      <c r="A139" s="128" t="s">
        <v>230</v>
      </c>
      <c r="B139" s="142">
        <v>133</v>
      </c>
      <c r="C139" s="144" t="s">
        <v>53</v>
      </c>
      <c r="D139" s="129" t="s">
        <v>119</v>
      </c>
      <c r="E139" s="130" t="s">
        <v>229</v>
      </c>
      <c r="F139" s="130" t="s">
        <v>51</v>
      </c>
      <c r="G139" s="130" t="s">
        <v>139</v>
      </c>
      <c r="H139" s="131">
        <v>35000</v>
      </c>
      <c r="I139" s="131"/>
      <c r="J139" s="131"/>
      <c r="K139" s="131">
        <v>35000</v>
      </c>
      <c r="L139" s="131"/>
      <c r="M139" s="131"/>
      <c r="N139" s="131">
        <v>35000</v>
      </c>
      <c r="O139" s="131"/>
      <c r="P139" s="123"/>
      <c r="Q139" s="110"/>
      <c r="R139" s="110"/>
      <c r="S139" s="111"/>
      <c r="T139" s="111"/>
    </row>
    <row r="140" spans="1:20" ht="126" x14ac:dyDescent="0.25">
      <c r="A140" s="128" t="s">
        <v>231</v>
      </c>
      <c r="B140" s="142">
        <v>134</v>
      </c>
      <c r="C140" s="144" t="s">
        <v>53</v>
      </c>
      <c r="D140" s="129" t="s">
        <v>119</v>
      </c>
      <c r="E140" s="130" t="s">
        <v>229</v>
      </c>
      <c r="F140" s="130" t="s">
        <v>51</v>
      </c>
      <c r="G140" s="130" t="s">
        <v>140</v>
      </c>
      <c r="H140" s="131">
        <v>18000</v>
      </c>
      <c r="I140" s="131"/>
      <c r="J140" s="131"/>
      <c r="K140" s="131">
        <v>18000</v>
      </c>
      <c r="L140" s="131"/>
      <c r="M140" s="131"/>
      <c r="N140" s="131">
        <v>18000</v>
      </c>
      <c r="O140" s="131"/>
      <c r="P140" s="123"/>
      <c r="Q140" s="110"/>
      <c r="R140" s="110"/>
      <c r="S140" s="111"/>
      <c r="T140" s="111"/>
    </row>
    <row r="141" spans="1:20" ht="105" x14ac:dyDescent="0.25">
      <c r="A141" s="128" t="s">
        <v>232</v>
      </c>
      <c r="B141" s="142">
        <v>135</v>
      </c>
      <c r="C141" s="144" t="s">
        <v>53</v>
      </c>
      <c r="D141" s="129" t="s">
        <v>119</v>
      </c>
      <c r="E141" s="130" t="s">
        <v>229</v>
      </c>
      <c r="F141" s="130" t="s">
        <v>51</v>
      </c>
      <c r="G141" s="130" t="s">
        <v>150</v>
      </c>
      <c r="H141" s="131">
        <v>5000</v>
      </c>
      <c r="I141" s="131"/>
      <c r="J141" s="131"/>
      <c r="K141" s="131">
        <v>5000</v>
      </c>
      <c r="L141" s="131"/>
      <c r="M141" s="131"/>
      <c r="N141" s="131">
        <v>5000</v>
      </c>
      <c r="O141" s="131"/>
      <c r="P141" s="122"/>
      <c r="Q141" s="110"/>
      <c r="R141" s="110"/>
      <c r="S141" s="111"/>
      <c r="T141" s="111"/>
    </row>
    <row r="142" spans="1:20" ht="45" x14ac:dyDescent="0.25">
      <c r="A142" s="124" t="s">
        <v>179</v>
      </c>
      <c r="B142" s="142">
        <v>136</v>
      </c>
      <c r="C142" s="143" t="s">
        <v>53</v>
      </c>
      <c r="D142" s="125" t="s">
        <v>119</v>
      </c>
      <c r="E142" s="126" t="s">
        <v>229</v>
      </c>
      <c r="F142" s="126" t="s">
        <v>54</v>
      </c>
      <c r="G142" s="126" t="s">
        <v>73</v>
      </c>
      <c r="H142" s="127">
        <v>2776590</v>
      </c>
      <c r="I142" s="127"/>
      <c r="J142" s="127"/>
      <c r="K142" s="127">
        <v>2776590</v>
      </c>
      <c r="L142" s="127"/>
      <c r="M142" s="127"/>
      <c r="N142" s="127">
        <v>2776590</v>
      </c>
      <c r="O142" s="127"/>
      <c r="P142" s="122"/>
      <c r="Q142" s="110"/>
      <c r="R142" s="110"/>
      <c r="S142" s="111"/>
      <c r="T142" s="111"/>
    </row>
    <row r="143" spans="1:20" x14ac:dyDescent="0.25">
      <c r="A143" s="124" t="s">
        <v>173</v>
      </c>
      <c r="B143" s="142">
        <v>137</v>
      </c>
      <c r="C143" s="143" t="s">
        <v>53</v>
      </c>
      <c r="D143" s="125" t="s">
        <v>119</v>
      </c>
      <c r="E143" s="126" t="s">
        <v>229</v>
      </c>
      <c r="F143" s="126" t="s">
        <v>54</v>
      </c>
      <c r="G143" s="126" t="s">
        <v>79</v>
      </c>
      <c r="H143" s="127">
        <v>2776590</v>
      </c>
      <c r="I143" s="127"/>
      <c r="J143" s="127"/>
      <c r="K143" s="127">
        <v>2776590</v>
      </c>
      <c r="L143" s="127"/>
      <c r="M143" s="127"/>
      <c r="N143" s="127">
        <v>2776590</v>
      </c>
      <c r="O143" s="127"/>
      <c r="P143" s="122"/>
      <c r="Q143" s="110"/>
      <c r="R143" s="110"/>
      <c r="S143" s="111"/>
      <c r="T143" s="111"/>
    </row>
    <row r="144" spans="1:20" ht="22.5" x14ac:dyDescent="0.25">
      <c r="A144" s="124" t="s">
        <v>174</v>
      </c>
      <c r="B144" s="142">
        <v>138</v>
      </c>
      <c r="C144" s="143" t="s">
        <v>53</v>
      </c>
      <c r="D144" s="125" t="s">
        <v>119</v>
      </c>
      <c r="E144" s="126" t="s">
        <v>229</v>
      </c>
      <c r="F144" s="126" t="s">
        <v>54</v>
      </c>
      <c r="G144" s="126" t="s">
        <v>80</v>
      </c>
      <c r="H144" s="127">
        <v>2776590</v>
      </c>
      <c r="I144" s="127"/>
      <c r="J144" s="127"/>
      <c r="K144" s="127">
        <v>2776590</v>
      </c>
      <c r="L144" s="127"/>
      <c r="M144" s="127"/>
      <c r="N144" s="127">
        <v>2776590</v>
      </c>
      <c r="O144" s="127"/>
      <c r="P144" s="122"/>
      <c r="Q144" s="110"/>
      <c r="R144" s="110"/>
      <c r="S144" s="111"/>
      <c r="T144" s="111"/>
    </row>
    <row r="145" spans="1:20" ht="22.5" x14ac:dyDescent="0.25">
      <c r="A145" s="124" t="s">
        <v>180</v>
      </c>
      <c r="B145" s="142">
        <v>139</v>
      </c>
      <c r="C145" s="143" t="s">
        <v>53</v>
      </c>
      <c r="D145" s="125" t="s">
        <v>119</v>
      </c>
      <c r="E145" s="126" t="s">
        <v>229</v>
      </c>
      <c r="F145" s="126" t="s">
        <v>54</v>
      </c>
      <c r="G145" s="126" t="s">
        <v>55</v>
      </c>
      <c r="H145" s="127">
        <v>2776590</v>
      </c>
      <c r="I145" s="127"/>
      <c r="J145" s="127"/>
      <c r="K145" s="127">
        <v>2776590</v>
      </c>
      <c r="L145" s="127"/>
      <c r="M145" s="127"/>
      <c r="N145" s="127">
        <v>2776590</v>
      </c>
      <c r="O145" s="127"/>
      <c r="P145" s="122"/>
      <c r="Q145" s="110"/>
      <c r="R145" s="110"/>
      <c r="S145" s="111"/>
      <c r="T145" s="111"/>
    </row>
    <row r="146" spans="1:20" ht="115.5" x14ac:dyDescent="0.25">
      <c r="A146" s="128" t="s">
        <v>230</v>
      </c>
      <c r="B146" s="142">
        <v>140</v>
      </c>
      <c r="C146" s="144" t="s">
        <v>53</v>
      </c>
      <c r="D146" s="129" t="s">
        <v>119</v>
      </c>
      <c r="E146" s="130" t="s">
        <v>229</v>
      </c>
      <c r="F146" s="130" t="s">
        <v>54</v>
      </c>
      <c r="G146" s="130" t="s">
        <v>127</v>
      </c>
      <c r="H146" s="131">
        <v>1781410</v>
      </c>
      <c r="I146" s="131"/>
      <c r="J146" s="131"/>
      <c r="K146" s="131">
        <v>1781410</v>
      </c>
      <c r="L146" s="131"/>
      <c r="M146" s="131"/>
      <c r="N146" s="131">
        <v>1781410</v>
      </c>
      <c r="O146" s="131"/>
      <c r="P146" s="122"/>
      <c r="Q146" s="110"/>
      <c r="R146" s="110"/>
      <c r="S146" s="111"/>
      <c r="T146" s="111"/>
    </row>
    <row r="147" spans="1:20" ht="126" x14ac:dyDescent="0.25">
      <c r="A147" s="128" t="s">
        <v>231</v>
      </c>
      <c r="B147" s="142">
        <v>141</v>
      </c>
      <c r="C147" s="144" t="s">
        <v>53</v>
      </c>
      <c r="D147" s="129" t="s">
        <v>119</v>
      </c>
      <c r="E147" s="130" t="s">
        <v>229</v>
      </c>
      <c r="F147" s="130" t="s">
        <v>54</v>
      </c>
      <c r="G147" s="130" t="s">
        <v>128</v>
      </c>
      <c r="H147" s="131">
        <v>905640</v>
      </c>
      <c r="I147" s="131"/>
      <c r="J147" s="131"/>
      <c r="K147" s="131">
        <v>905640</v>
      </c>
      <c r="L147" s="131"/>
      <c r="M147" s="131"/>
      <c r="N147" s="131">
        <v>905640</v>
      </c>
      <c r="O147" s="131"/>
      <c r="P147" s="123"/>
      <c r="Q147" s="110"/>
      <c r="R147" s="110"/>
      <c r="S147" s="111"/>
      <c r="T147" s="111"/>
    </row>
    <row r="148" spans="1:20" ht="105" x14ac:dyDescent="0.25">
      <c r="A148" s="128" t="s">
        <v>232</v>
      </c>
      <c r="B148" s="142">
        <v>142</v>
      </c>
      <c r="C148" s="144" t="s">
        <v>53</v>
      </c>
      <c r="D148" s="129" t="s">
        <v>119</v>
      </c>
      <c r="E148" s="130" t="s">
        <v>229</v>
      </c>
      <c r="F148" s="130" t="s">
        <v>54</v>
      </c>
      <c r="G148" s="130" t="s">
        <v>129</v>
      </c>
      <c r="H148" s="131">
        <v>89540</v>
      </c>
      <c r="I148" s="131"/>
      <c r="J148" s="131"/>
      <c r="K148" s="131">
        <v>89540</v>
      </c>
      <c r="L148" s="131"/>
      <c r="M148" s="131"/>
      <c r="N148" s="131">
        <v>89540</v>
      </c>
      <c r="O148" s="131"/>
      <c r="P148" s="122"/>
      <c r="Q148" s="110"/>
      <c r="R148" s="110"/>
      <c r="S148" s="111"/>
      <c r="T148" s="111"/>
    </row>
    <row r="149" spans="1:20" ht="33.75" x14ac:dyDescent="0.25">
      <c r="A149" s="124" t="s">
        <v>181</v>
      </c>
      <c r="B149" s="142">
        <v>143</v>
      </c>
      <c r="C149" s="143" t="s">
        <v>53</v>
      </c>
      <c r="D149" s="125" t="s">
        <v>119</v>
      </c>
      <c r="E149" s="126" t="s">
        <v>229</v>
      </c>
      <c r="F149" s="126" t="s">
        <v>79</v>
      </c>
      <c r="G149" s="126" t="s">
        <v>73</v>
      </c>
      <c r="H149" s="127">
        <v>123000</v>
      </c>
      <c r="I149" s="127"/>
      <c r="J149" s="127"/>
      <c r="K149" s="127">
        <v>123000</v>
      </c>
      <c r="L149" s="127"/>
      <c r="M149" s="127"/>
      <c r="N149" s="127">
        <v>123000</v>
      </c>
      <c r="O149" s="127"/>
      <c r="P149" s="123"/>
      <c r="Q149" s="110"/>
      <c r="R149" s="110"/>
      <c r="S149" s="111"/>
      <c r="T149" s="111"/>
    </row>
    <row r="150" spans="1:20" ht="33.75" x14ac:dyDescent="0.25">
      <c r="A150" s="124" t="s">
        <v>182</v>
      </c>
      <c r="B150" s="142">
        <v>144</v>
      </c>
      <c r="C150" s="143" t="s">
        <v>53</v>
      </c>
      <c r="D150" s="125" t="s">
        <v>119</v>
      </c>
      <c r="E150" s="126" t="s">
        <v>229</v>
      </c>
      <c r="F150" s="126" t="s">
        <v>81</v>
      </c>
      <c r="G150" s="126" t="s">
        <v>73</v>
      </c>
      <c r="H150" s="127">
        <v>123000</v>
      </c>
      <c r="I150" s="127"/>
      <c r="J150" s="127"/>
      <c r="K150" s="127">
        <v>123000</v>
      </c>
      <c r="L150" s="127"/>
      <c r="M150" s="127"/>
      <c r="N150" s="127">
        <v>123000</v>
      </c>
      <c r="O150" s="127"/>
      <c r="P150" s="123"/>
      <c r="Q150" s="110"/>
      <c r="R150" s="110"/>
      <c r="S150" s="111"/>
      <c r="T150" s="111"/>
    </row>
    <row r="151" spans="1:20" ht="22.5" x14ac:dyDescent="0.25">
      <c r="A151" s="124" t="s">
        <v>194</v>
      </c>
      <c r="B151" s="142">
        <v>145</v>
      </c>
      <c r="C151" s="143" t="s">
        <v>53</v>
      </c>
      <c r="D151" s="125" t="s">
        <v>119</v>
      </c>
      <c r="E151" s="126" t="s">
        <v>229</v>
      </c>
      <c r="F151" s="126" t="s">
        <v>56</v>
      </c>
      <c r="G151" s="126" t="s">
        <v>73</v>
      </c>
      <c r="H151" s="127">
        <v>123000</v>
      </c>
      <c r="I151" s="127"/>
      <c r="J151" s="127"/>
      <c r="K151" s="127">
        <v>123000</v>
      </c>
      <c r="L151" s="127"/>
      <c r="M151" s="127"/>
      <c r="N151" s="127">
        <v>123000</v>
      </c>
      <c r="O151" s="127"/>
      <c r="P151" s="122"/>
      <c r="Q151" s="110"/>
      <c r="R151" s="110"/>
      <c r="S151" s="111"/>
      <c r="T151" s="111"/>
    </row>
    <row r="152" spans="1:20" x14ac:dyDescent="0.25">
      <c r="A152" s="124" t="s">
        <v>173</v>
      </c>
      <c r="B152" s="142">
        <v>146</v>
      </c>
      <c r="C152" s="143" t="s">
        <v>53</v>
      </c>
      <c r="D152" s="125" t="s">
        <v>119</v>
      </c>
      <c r="E152" s="126" t="s">
        <v>229</v>
      </c>
      <c r="F152" s="126" t="s">
        <v>56</v>
      </c>
      <c r="G152" s="126" t="s">
        <v>79</v>
      </c>
      <c r="H152" s="127">
        <v>15000</v>
      </c>
      <c r="I152" s="127"/>
      <c r="J152" s="127"/>
      <c r="K152" s="127">
        <v>15000</v>
      </c>
      <c r="L152" s="127"/>
      <c r="M152" s="127"/>
      <c r="N152" s="127">
        <v>15000</v>
      </c>
      <c r="O152" s="127"/>
      <c r="P152" s="122"/>
      <c r="Q152" s="110"/>
      <c r="R152" s="110"/>
      <c r="S152" s="111"/>
      <c r="T152" s="111"/>
    </row>
    <row r="153" spans="1:20" x14ac:dyDescent="0.25">
      <c r="A153" s="124" t="s">
        <v>184</v>
      </c>
      <c r="B153" s="142">
        <v>147</v>
      </c>
      <c r="C153" s="143" t="s">
        <v>53</v>
      </c>
      <c r="D153" s="125" t="s">
        <v>119</v>
      </c>
      <c r="E153" s="126" t="s">
        <v>229</v>
      </c>
      <c r="F153" s="126" t="s">
        <v>56</v>
      </c>
      <c r="G153" s="126" t="s">
        <v>82</v>
      </c>
      <c r="H153" s="127">
        <v>15000</v>
      </c>
      <c r="I153" s="127"/>
      <c r="J153" s="127"/>
      <c r="K153" s="127">
        <v>15000</v>
      </c>
      <c r="L153" s="127"/>
      <c r="M153" s="127"/>
      <c r="N153" s="127">
        <v>15000</v>
      </c>
      <c r="O153" s="127"/>
      <c r="P153" s="123"/>
      <c r="Q153" s="110"/>
      <c r="R153" s="110"/>
      <c r="S153" s="111"/>
      <c r="T153" s="111"/>
    </row>
    <row r="154" spans="1:20" ht="22.5" x14ac:dyDescent="0.25">
      <c r="A154" s="124" t="s">
        <v>197</v>
      </c>
      <c r="B154" s="142">
        <v>148</v>
      </c>
      <c r="C154" s="143" t="s">
        <v>53</v>
      </c>
      <c r="D154" s="125" t="s">
        <v>119</v>
      </c>
      <c r="E154" s="126" t="s">
        <v>229</v>
      </c>
      <c r="F154" s="126" t="s">
        <v>56</v>
      </c>
      <c r="G154" s="126" t="s">
        <v>63</v>
      </c>
      <c r="H154" s="127">
        <v>5000</v>
      </c>
      <c r="I154" s="127"/>
      <c r="J154" s="127"/>
      <c r="K154" s="127">
        <v>5000</v>
      </c>
      <c r="L154" s="127"/>
      <c r="M154" s="127"/>
      <c r="N154" s="127">
        <v>5000</v>
      </c>
      <c r="O154" s="127"/>
      <c r="P154" s="123"/>
      <c r="Q154" s="110"/>
      <c r="R154" s="110"/>
      <c r="S154" s="111"/>
      <c r="T154" s="111"/>
    </row>
    <row r="155" spans="1:20" ht="105" x14ac:dyDescent="0.25">
      <c r="A155" s="128" t="s">
        <v>233</v>
      </c>
      <c r="B155" s="142">
        <v>149</v>
      </c>
      <c r="C155" s="144" t="s">
        <v>53</v>
      </c>
      <c r="D155" s="129" t="s">
        <v>119</v>
      </c>
      <c r="E155" s="130" t="s">
        <v>229</v>
      </c>
      <c r="F155" s="130" t="s">
        <v>56</v>
      </c>
      <c r="G155" s="130" t="s">
        <v>162</v>
      </c>
      <c r="H155" s="131">
        <v>5000</v>
      </c>
      <c r="I155" s="131"/>
      <c r="J155" s="131"/>
      <c r="K155" s="131">
        <v>5000</v>
      </c>
      <c r="L155" s="131"/>
      <c r="M155" s="131"/>
      <c r="N155" s="131">
        <v>5000</v>
      </c>
      <c r="O155" s="131"/>
      <c r="P155" s="123"/>
      <c r="Q155" s="110"/>
      <c r="R155" s="110"/>
      <c r="S155" s="111"/>
      <c r="T155" s="111"/>
    </row>
    <row r="156" spans="1:20" x14ac:dyDescent="0.25">
      <c r="A156" s="124" t="s">
        <v>199</v>
      </c>
      <c r="B156" s="142">
        <v>150</v>
      </c>
      <c r="C156" s="143" t="s">
        <v>53</v>
      </c>
      <c r="D156" s="125" t="s">
        <v>119</v>
      </c>
      <c r="E156" s="126" t="s">
        <v>229</v>
      </c>
      <c r="F156" s="126" t="s">
        <v>56</v>
      </c>
      <c r="G156" s="126" t="s">
        <v>64</v>
      </c>
      <c r="H156" s="127">
        <v>10000</v>
      </c>
      <c r="I156" s="127"/>
      <c r="J156" s="127"/>
      <c r="K156" s="127">
        <v>10000</v>
      </c>
      <c r="L156" s="127"/>
      <c r="M156" s="127"/>
      <c r="N156" s="127">
        <v>10000</v>
      </c>
      <c r="O156" s="127"/>
      <c r="P156" s="123"/>
      <c r="Q156" s="110"/>
      <c r="R156" s="110"/>
      <c r="S156" s="111"/>
      <c r="T156" s="111"/>
    </row>
    <row r="157" spans="1:20" ht="105" x14ac:dyDescent="0.25">
      <c r="A157" s="128" t="s">
        <v>233</v>
      </c>
      <c r="B157" s="142">
        <v>151</v>
      </c>
      <c r="C157" s="144" t="s">
        <v>53</v>
      </c>
      <c r="D157" s="129" t="s">
        <v>119</v>
      </c>
      <c r="E157" s="130" t="s">
        <v>229</v>
      </c>
      <c r="F157" s="130" t="s">
        <v>56</v>
      </c>
      <c r="G157" s="130" t="s">
        <v>151</v>
      </c>
      <c r="H157" s="131">
        <v>10000</v>
      </c>
      <c r="I157" s="131"/>
      <c r="J157" s="131"/>
      <c r="K157" s="131">
        <v>10000</v>
      </c>
      <c r="L157" s="131"/>
      <c r="M157" s="131"/>
      <c r="N157" s="131">
        <v>10000</v>
      </c>
      <c r="O157" s="131"/>
      <c r="P157" s="122"/>
      <c r="Q157" s="110"/>
      <c r="R157" s="110"/>
      <c r="S157" s="111"/>
      <c r="T157" s="111"/>
    </row>
    <row r="158" spans="1:20" ht="22.5" x14ac:dyDescent="0.25">
      <c r="A158" s="124" t="s">
        <v>200</v>
      </c>
      <c r="B158" s="142">
        <v>152</v>
      </c>
      <c r="C158" s="143" t="s">
        <v>53</v>
      </c>
      <c r="D158" s="125" t="s">
        <v>119</v>
      </c>
      <c r="E158" s="126" t="s">
        <v>229</v>
      </c>
      <c r="F158" s="126" t="s">
        <v>56</v>
      </c>
      <c r="G158" s="126" t="s">
        <v>88</v>
      </c>
      <c r="H158" s="127">
        <v>108000</v>
      </c>
      <c r="I158" s="127"/>
      <c r="J158" s="127"/>
      <c r="K158" s="127">
        <v>108000</v>
      </c>
      <c r="L158" s="127"/>
      <c r="M158" s="127"/>
      <c r="N158" s="127">
        <v>108000</v>
      </c>
      <c r="O158" s="127"/>
      <c r="P158" s="122"/>
      <c r="Q158" s="110"/>
      <c r="R158" s="110"/>
      <c r="S158" s="111"/>
      <c r="T158" s="111"/>
    </row>
    <row r="159" spans="1:20" ht="22.5" x14ac:dyDescent="0.25">
      <c r="A159" s="124" t="s">
        <v>234</v>
      </c>
      <c r="B159" s="142">
        <v>153</v>
      </c>
      <c r="C159" s="143" t="s">
        <v>53</v>
      </c>
      <c r="D159" s="125" t="s">
        <v>119</v>
      </c>
      <c r="E159" s="126" t="s">
        <v>229</v>
      </c>
      <c r="F159" s="126" t="s">
        <v>56</v>
      </c>
      <c r="G159" s="126" t="s">
        <v>90</v>
      </c>
      <c r="H159" s="127">
        <v>93000</v>
      </c>
      <c r="I159" s="127"/>
      <c r="J159" s="127"/>
      <c r="K159" s="127">
        <v>93000</v>
      </c>
      <c r="L159" s="127"/>
      <c r="M159" s="127"/>
      <c r="N159" s="127">
        <v>93000</v>
      </c>
      <c r="O159" s="127"/>
      <c r="P159" s="123"/>
      <c r="Q159" s="110"/>
      <c r="R159" s="110"/>
      <c r="S159" s="111"/>
      <c r="T159" s="111"/>
    </row>
    <row r="160" spans="1:20" ht="105" x14ac:dyDescent="0.25">
      <c r="A160" s="128" t="s">
        <v>233</v>
      </c>
      <c r="B160" s="142">
        <v>154</v>
      </c>
      <c r="C160" s="144" t="s">
        <v>53</v>
      </c>
      <c r="D160" s="129" t="s">
        <v>119</v>
      </c>
      <c r="E160" s="130" t="s">
        <v>229</v>
      </c>
      <c r="F160" s="130" t="s">
        <v>56</v>
      </c>
      <c r="G160" s="130" t="s">
        <v>130</v>
      </c>
      <c r="H160" s="131">
        <v>93000</v>
      </c>
      <c r="I160" s="131"/>
      <c r="J160" s="131"/>
      <c r="K160" s="131">
        <v>93000</v>
      </c>
      <c r="L160" s="131"/>
      <c r="M160" s="131"/>
      <c r="N160" s="131">
        <v>93000</v>
      </c>
      <c r="O160" s="131"/>
      <c r="P160" s="123"/>
      <c r="Q160" s="110"/>
      <c r="R160" s="110"/>
      <c r="S160" s="111"/>
      <c r="T160" s="111"/>
    </row>
    <row r="161" spans="1:20" ht="22.5" x14ac:dyDescent="0.25">
      <c r="A161" s="124" t="s">
        <v>201</v>
      </c>
      <c r="B161" s="142">
        <v>155</v>
      </c>
      <c r="C161" s="143" t="s">
        <v>53</v>
      </c>
      <c r="D161" s="125" t="s">
        <v>119</v>
      </c>
      <c r="E161" s="126" t="s">
        <v>229</v>
      </c>
      <c r="F161" s="126" t="s">
        <v>56</v>
      </c>
      <c r="G161" s="126" t="s">
        <v>89</v>
      </c>
      <c r="H161" s="127">
        <v>15000</v>
      </c>
      <c r="I161" s="127"/>
      <c r="J161" s="127"/>
      <c r="K161" s="127">
        <v>15000</v>
      </c>
      <c r="L161" s="127"/>
      <c r="M161" s="127"/>
      <c r="N161" s="127">
        <v>15000</v>
      </c>
      <c r="O161" s="127"/>
      <c r="P161" s="123"/>
      <c r="Q161" s="110"/>
      <c r="R161" s="110"/>
      <c r="S161" s="111"/>
      <c r="T161" s="111"/>
    </row>
    <row r="162" spans="1:20" ht="22.5" x14ac:dyDescent="0.25">
      <c r="A162" s="124" t="s">
        <v>203</v>
      </c>
      <c r="B162" s="142">
        <v>156</v>
      </c>
      <c r="C162" s="143" t="s">
        <v>53</v>
      </c>
      <c r="D162" s="125" t="s">
        <v>119</v>
      </c>
      <c r="E162" s="126" t="s">
        <v>229</v>
      </c>
      <c r="F162" s="126" t="s">
        <v>56</v>
      </c>
      <c r="G162" s="126" t="s">
        <v>66</v>
      </c>
      <c r="H162" s="127">
        <v>10000</v>
      </c>
      <c r="I162" s="127"/>
      <c r="J162" s="127"/>
      <c r="K162" s="127">
        <v>10000</v>
      </c>
      <c r="L162" s="127"/>
      <c r="M162" s="127"/>
      <c r="N162" s="127">
        <v>10000</v>
      </c>
      <c r="O162" s="127"/>
      <c r="P162" s="123"/>
      <c r="Q162" s="110"/>
      <c r="R162" s="110"/>
      <c r="S162" s="111"/>
      <c r="T162" s="111"/>
    </row>
    <row r="163" spans="1:20" ht="105" x14ac:dyDescent="0.25">
      <c r="A163" s="128" t="s">
        <v>233</v>
      </c>
      <c r="B163" s="142">
        <v>157</v>
      </c>
      <c r="C163" s="144" t="s">
        <v>53</v>
      </c>
      <c r="D163" s="129" t="s">
        <v>119</v>
      </c>
      <c r="E163" s="130" t="s">
        <v>229</v>
      </c>
      <c r="F163" s="130" t="s">
        <v>56</v>
      </c>
      <c r="G163" s="130" t="s">
        <v>152</v>
      </c>
      <c r="H163" s="131">
        <v>10000</v>
      </c>
      <c r="I163" s="131"/>
      <c r="J163" s="131"/>
      <c r="K163" s="131">
        <v>10000</v>
      </c>
      <c r="L163" s="131"/>
      <c r="M163" s="131"/>
      <c r="N163" s="131">
        <v>10000</v>
      </c>
      <c r="O163" s="131"/>
      <c r="P163" s="122"/>
      <c r="Q163" s="110"/>
      <c r="R163" s="110"/>
      <c r="S163" s="111"/>
      <c r="T163" s="111"/>
    </row>
    <row r="164" spans="1:20" ht="33.75" x14ac:dyDescent="0.25">
      <c r="A164" s="124" t="s">
        <v>235</v>
      </c>
      <c r="B164" s="142">
        <v>158</v>
      </c>
      <c r="C164" s="143" t="s">
        <v>53</v>
      </c>
      <c r="D164" s="125" t="s">
        <v>119</v>
      </c>
      <c r="E164" s="126" t="s">
        <v>229</v>
      </c>
      <c r="F164" s="126" t="s">
        <v>56</v>
      </c>
      <c r="G164" s="126" t="s">
        <v>148</v>
      </c>
      <c r="H164" s="127">
        <v>5000</v>
      </c>
      <c r="I164" s="127"/>
      <c r="J164" s="127"/>
      <c r="K164" s="127">
        <v>5000</v>
      </c>
      <c r="L164" s="127"/>
      <c r="M164" s="127"/>
      <c r="N164" s="127">
        <v>5000</v>
      </c>
      <c r="O164" s="127"/>
      <c r="P164" s="122"/>
      <c r="Q164" s="110"/>
      <c r="R164" s="110"/>
      <c r="S164" s="111"/>
      <c r="T164" s="111"/>
    </row>
    <row r="165" spans="1:20" ht="105" x14ac:dyDescent="0.25">
      <c r="A165" s="128" t="s">
        <v>233</v>
      </c>
      <c r="B165" s="142">
        <v>159</v>
      </c>
      <c r="C165" s="144" t="s">
        <v>53</v>
      </c>
      <c r="D165" s="129" t="s">
        <v>119</v>
      </c>
      <c r="E165" s="130" t="s">
        <v>229</v>
      </c>
      <c r="F165" s="130" t="s">
        <v>56</v>
      </c>
      <c r="G165" s="130" t="s">
        <v>153</v>
      </c>
      <c r="H165" s="131">
        <v>5000</v>
      </c>
      <c r="I165" s="131"/>
      <c r="J165" s="131"/>
      <c r="K165" s="131">
        <v>5000</v>
      </c>
      <c r="L165" s="131"/>
      <c r="M165" s="131"/>
      <c r="N165" s="131">
        <v>5000</v>
      </c>
      <c r="O165" s="131"/>
      <c r="P165" s="122"/>
      <c r="Q165" s="110"/>
      <c r="R165" s="110"/>
      <c r="S165" s="111"/>
      <c r="T165" s="111"/>
    </row>
    <row r="166" spans="1:20" ht="33.75" x14ac:dyDescent="0.25">
      <c r="A166" s="124" t="s">
        <v>236</v>
      </c>
      <c r="B166" s="142">
        <v>160</v>
      </c>
      <c r="C166" s="143" t="s">
        <v>53</v>
      </c>
      <c r="D166" s="125" t="s">
        <v>119</v>
      </c>
      <c r="E166" s="126" t="s">
        <v>237</v>
      </c>
      <c r="F166" s="126" t="s">
        <v>73</v>
      </c>
      <c r="G166" s="126" t="s">
        <v>73</v>
      </c>
      <c r="H166" s="127">
        <v>66500</v>
      </c>
      <c r="I166" s="127"/>
      <c r="J166" s="127"/>
      <c r="K166" s="127">
        <v>0</v>
      </c>
      <c r="L166" s="127"/>
      <c r="M166" s="127"/>
      <c r="N166" s="127">
        <v>0</v>
      </c>
      <c r="O166" s="127"/>
      <c r="P166" s="122"/>
      <c r="Q166" s="110"/>
      <c r="R166" s="110"/>
      <c r="S166" s="111"/>
      <c r="T166" s="111"/>
    </row>
    <row r="167" spans="1:20" ht="33.75" x14ac:dyDescent="0.25">
      <c r="A167" s="124" t="s">
        <v>181</v>
      </c>
      <c r="B167" s="142">
        <v>161</v>
      </c>
      <c r="C167" s="143" t="s">
        <v>53</v>
      </c>
      <c r="D167" s="125" t="s">
        <v>119</v>
      </c>
      <c r="E167" s="126" t="s">
        <v>237</v>
      </c>
      <c r="F167" s="126" t="s">
        <v>79</v>
      </c>
      <c r="G167" s="126" t="s">
        <v>73</v>
      </c>
      <c r="H167" s="127">
        <v>66500</v>
      </c>
      <c r="I167" s="127"/>
      <c r="J167" s="127"/>
      <c r="K167" s="127">
        <v>0</v>
      </c>
      <c r="L167" s="127"/>
      <c r="M167" s="127"/>
      <c r="N167" s="127">
        <v>0</v>
      </c>
      <c r="O167" s="127"/>
      <c r="P167" s="122"/>
      <c r="Q167" s="110"/>
      <c r="R167" s="110"/>
      <c r="S167" s="111"/>
      <c r="T167" s="111"/>
    </row>
    <row r="168" spans="1:20" ht="33.75" x14ac:dyDescent="0.25">
      <c r="A168" s="124" t="s">
        <v>182</v>
      </c>
      <c r="B168" s="142">
        <v>162</v>
      </c>
      <c r="C168" s="143" t="s">
        <v>53</v>
      </c>
      <c r="D168" s="125" t="s">
        <v>119</v>
      </c>
      <c r="E168" s="126" t="s">
        <v>237</v>
      </c>
      <c r="F168" s="126" t="s">
        <v>81</v>
      </c>
      <c r="G168" s="126" t="s">
        <v>73</v>
      </c>
      <c r="H168" s="127">
        <v>66500</v>
      </c>
      <c r="I168" s="127"/>
      <c r="J168" s="127"/>
      <c r="K168" s="127">
        <v>0</v>
      </c>
      <c r="L168" s="127"/>
      <c r="M168" s="127"/>
      <c r="N168" s="127">
        <v>0</v>
      </c>
      <c r="O168" s="127"/>
      <c r="P168" s="122"/>
      <c r="Q168" s="110"/>
      <c r="R168" s="110"/>
      <c r="S168" s="111"/>
      <c r="T168" s="111"/>
    </row>
    <row r="169" spans="1:20" ht="22.5" x14ac:dyDescent="0.25">
      <c r="A169" s="124" t="s">
        <v>194</v>
      </c>
      <c r="B169" s="142">
        <v>163</v>
      </c>
      <c r="C169" s="143" t="s">
        <v>53</v>
      </c>
      <c r="D169" s="125" t="s">
        <v>119</v>
      </c>
      <c r="E169" s="126" t="s">
        <v>237</v>
      </c>
      <c r="F169" s="126" t="s">
        <v>56</v>
      </c>
      <c r="G169" s="126" t="s">
        <v>73</v>
      </c>
      <c r="H169" s="127">
        <v>66500</v>
      </c>
      <c r="I169" s="127"/>
      <c r="J169" s="127"/>
      <c r="K169" s="127">
        <v>0</v>
      </c>
      <c r="L169" s="127"/>
      <c r="M169" s="127"/>
      <c r="N169" s="127">
        <v>0</v>
      </c>
      <c r="O169" s="127"/>
      <c r="P169" s="122"/>
      <c r="Q169" s="110"/>
      <c r="R169" s="110"/>
      <c r="S169" s="111"/>
      <c r="T169" s="111"/>
    </row>
    <row r="170" spans="1:20" x14ac:dyDescent="0.25">
      <c r="A170" s="124" t="s">
        <v>173</v>
      </c>
      <c r="B170" s="142">
        <v>164</v>
      </c>
      <c r="C170" s="143" t="s">
        <v>53</v>
      </c>
      <c r="D170" s="125" t="s">
        <v>119</v>
      </c>
      <c r="E170" s="126" t="s">
        <v>237</v>
      </c>
      <c r="F170" s="126" t="s">
        <v>56</v>
      </c>
      <c r="G170" s="126" t="s">
        <v>79</v>
      </c>
      <c r="H170" s="127">
        <v>66500</v>
      </c>
      <c r="I170" s="127"/>
      <c r="J170" s="127"/>
      <c r="K170" s="127">
        <v>0</v>
      </c>
      <c r="L170" s="127"/>
      <c r="M170" s="127"/>
      <c r="N170" s="127">
        <v>0</v>
      </c>
      <c r="O170" s="127"/>
      <c r="P170" s="123"/>
      <c r="Q170" s="110"/>
      <c r="R170" s="110"/>
      <c r="S170" s="111"/>
      <c r="T170" s="111"/>
    </row>
    <row r="171" spans="1:20" x14ac:dyDescent="0.25">
      <c r="A171" s="124" t="s">
        <v>184</v>
      </c>
      <c r="B171" s="142">
        <v>165</v>
      </c>
      <c r="C171" s="143" t="s">
        <v>53</v>
      </c>
      <c r="D171" s="125" t="s">
        <v>119</v>
      </c>
      <c r="E171" s="126" t="s">
        <v>237</v>
      </c>
      <c r="F171" s="126" t="s">
        <v>56</v>
      </c>
      <c r="G171" s="126" t="s">
        <v>82</v>
      </c>
      <c r="H171" s="127">
        <v>66500</v>
      </c>
      <c r="I171" s="127"/>
      <c r="J171" s="127"/>
      <c r="K171" s="127">
        <v>0</v>
      </c>
      <c r="L171" s="127"/>
      <c r="M171" s="127"/>
      <c r="N171" s="127">
        <v>0</v>
      </c>
      <c r="O171" s="127"/>
      <c r="P171" s="123"/>
      <c r="Q171" s="110"/>
      <c r="R171" s="110"/>
      <c r="S171" s="111"/>
      <c r="T171" s="111"/>
    </row>
    <row r="172" spans="1:20" x14ac:dyDescent="0.25">
      <c r="A172" s="128" t="s">
        <v>199</v>
      </c>
      <c r="B172" s="142">
        <v>166</v>
      </c>
      <c r="C172" s="144" t="s">
        <v>53</v>
      </c>
      <c r="D172" s="129" t="s">
        <v>119</v>
      </c>
      <c r="E172" s="130" t="s">
        <v>237</v>
      </c>
      <c r="F172" s="130" t="s">
        <v>56</v>
      </c>
      <c r="G172" s="130" t="s">
        <v>64</v>
      </c>
      <c r="H172" s="131">
        <v>66500</v>
      </c>
      <c r="I172" s="131"/>
      <c r="J172" s="131"/>
      <c r="K172" s="131">
        <v>0</v>
      </c>
      <c r="L172" s="131"/>
      <c r="M172" s="131"/>
      <c r="N172" s="131">
        <v>0</v>
      </c>
      <c r="O172" s="131"/>
      <c r="P172" s="122"/>
      <c r="Q172" s="110"/>
      <c r="R172" s="110"/>
      <c r="S172" s="111"/>
      <c r="T172" s="111"/>
    </row>
    <row r="173" spans="1:20" ht="56.25" x14ac:dyDescent="0.25">
      <c r="A173" s="124" t="s">
        <v>238</v>
      </c>
      <c r="B173" s="142">
        <v>167</v>
      </c>
      <c r="C173" s="143" t="s">
        <v>53</v>
      </c>
      <c r="D173" s="125" t="s">
        <v>119</v>
      </c>
      <c r="E173" s="126" t="s">
        <v>239</v>
      </c>
      <c r="F173" s="126" t="s">
        <v>73</v>
      </c>
      <c r="G173" s="126" t="s">
        <v>73</v>
      </c>
      <c r="H173" s="127">
        <v>254900</v>
      </c>
      <c r="I173" s="127"/>
      <c r="J173" s="127"/>
      <c r="K173" s="127">
        <v>228240</v>
      </c>
      <c r="L173" s="127"/>
      <c r="M173" s="127"/>
      <c r="N173" s="127">
        <v>213660</v>
      </c>
      <c r="O173" s="127"/>
      <c r="P173" s="122"/>
      <c r="Q173" s="110"/>
      <c r="R173" s="110"/>
      <c r="S173" s="111"/>
      <c r="T173" s="111"/>
    </row>
    <row r="174" spans="1:20" ht="33.75" x14ac:dyDescent="0.25">
      <c r="A174" s="124" t="s">
        <v>181</v>
      </c>
      <c r="B174" s="142">
        <v>168</v>
      </c>
      <c r="C174" s="143" t="s">
        <v>53</v>
      </c>
      <c r="D174" s="125" t="s">
        <v>119</v>
      </c>
      <c r="E174" s="126" t="s">
        <v>239</v>
      </c>
      <c r="F174" s="126" t="s">
        <v>79</v>
      </c>
      <c r="G174" s="126" t="s">
        <v>73</v>
      </c>
      <c r="H174" s="127">
        <v>254900</v>
      </c>
      <c r="I174" s="127"/>
      <c r="J174" s="127"/>
      <c r="K174" s="127">
        <v>228240</v>
      </c>
      <c r="L174" s="127"/>
      <c r="M174" s="127"/>
      <c r="N174" s="127">
        <v>213660</v>
      </c>
      <c r="O174" s="127"/>
      <c r="P174" s="122"/>
      <c r="Q174" s="110"/>
      <c r="R174" s="110"/>
      <c r="S174" s="111"/>
      <c r="T174" s="111"/>
    </row>
    <row r="175" spans="1:20" ht="33.75" x14ac:dyDescent="0.25">
      <c r="A175" s="124" t="s">
        <v>182</v>
      </c>
      <c r="B175" s="142">
        <v>169</v>
      </c>
      <c r="C175" s="143" t="s">
        <v>53</v>
      </c>
      <c r="D175" s="125" t="s">
        <v>119</v>
      </c>
      <c r="E175" s="126" t="s">
        <v>239</v>
      </c>
      <c r="F175" s="126" t="s">
        <v>81</v>
      </c>
      <c r="G175" s="126" t="s">
        <v>73</v>
      </c>
      <c r="H175" s="127">
        <v>254900</v>
      </c>
      <c r="I175" s="127"/>
      <c r="J175" s="127"/>
      <c r="K175" s="127">
        <v>228240</v>
      </c>
      <c r="L175" s="127"/>
      <c r="M175" s="127"/>
      <c r="N175" s="127">
        <v>213660</v>
      </c>
      <c r="O175" s="127"/>
      <c r="P175" s="122"/>
      <c r="Q175" s="110"/>
      <c r="R175" s="110"/>
      <c r="S175" s="111"/>
      <c r="T175" s="111"/>
    </row>
    <row r="176" spans="1:20" ht="22.5" x14ac:dyDescent="0.25">
      <c r="A176" s="124" t="s">
        <v>194</v>
      </c>
      <c r="B176" s="142">
        <v>170</v>
      </c>
      <c r="C176" s="143" t="s">
        <v>53</v>
      </c>
      <c r="D176" s="125" t="s">
        <v>119</v>
      </c>
      <c r="E176" s="126" t="s">
        <v>239</v>
      </c>
      <c r="F176" s="126" t="s">
        <v>56</v>
      </c>
      <c r="G176" s="126" t="s">
        <v>73</v>
      </c>
      <c r="H176" s="127">
        <v>254900</v>
      </c>
      <c r="I176" s="127"/>
      <c r="J176" s="127"/>
      <c r="K176" s="127">
        <v>228240</v>
      </c>
      <c r="L176" s="127"/>
      <c r="M176" s="127"/>
      <c r="N176" s="127">
        <v>213660</v>
      </c>
      <c r="O176" s="127"/>
      <c r="P176" s="122"/>
      <c r="Q176" s="110"/>
      <c r="R176" s="110"/>
      <c r="S176" s="111"/>
      <c r="T176" s="111"/>
    </row>
    <row r="177" spans="1:20" x14ac:dyDescent="0.25">
      <c r="A177" s="124" t="s">
        <v>173</v>
      </c>
      <c r="B177" s="142">
        <v>171</v>
      </c>
      <c r="C177" s="143" t="s">
        <v>53</v>
      </c>
      <c r="D177" s="125" t="s">
        <v>119</v>
      </c>
      <c r="E177" s="126" t="s">
        <v>239</v>
      </c>
      <c r="F177" s="126" t="s">
        <v>56</v>
      </c>
      <c r="G177" s="126" t="s">
        <v>79</v>
      </c>
      <c r="H177" s="127">
        <v>254900</v>
      </c>
      <c r="I177" s="127"/>
      <c r="J177" s="127"/>
      <c r="K177" s="127">
        <v>228240</v>
      </c>
      <c r="L177" s="127"/>
      <c r="M177" s="127"/>
      <c r="N177" s="127">
        <v>213660</v>
      </c>
      <c r="O177" s="127"/>
      <c r="P177" s="122"/>
      <c r="Q177" s="110"/>
      <c r="R177" s="110"/>
      <c r="S177" s="111"/>
      <c r="T177" s="111"/>
    </row>
    <row r="178" spans="1:20" x14ac:dyDescent="0.25">
      <c r="A178" s="124" t="s">
        <v>184</v>
      </c>
      <c r="B178" s="142">
        <v>172</v>
      </c>
      <c r="C178" s="143" t="s">
        <v>53</v>
      </c>
      <c r="D178" s="125" t="s">
        <v>119</v>
      </c>
      <c r="E178" s="126" t="s">
        <v>239</v>
      </c>
      <c r="F178" s="126" t="s">
        <v>56</v>
      </c>
      <c r="G178" s="126" t="s">
        <v>82</v>
      </c>
      <c r="H178" s="127">
        <v>254900</v>
      </c>
      <c r="I178" s="127"/>
      <c r="J178" s="127"/>
      <c r="K178" s="127">
        <v>228240</v>
      </c>
      <c r="L178" s="127"/>
      <c r="M178" s="127"/>
      <c r="N178" s="127">
        <v>213660</v>
      </c>
      <c r="O178" s="127"/>
      <c r="P178" s="123"/>
      <c r="Q178" s="110"/>
      <c r="R178" s="110"/>
      <c r="S178" s="111"/>
      <c r="T178" s="111"/>
    </row>
    <row r="179" spans="1:20" x14ac:dyDescent="0.25">
      <c r="A179" s="124" t="s">
        <v>199</v>
      </c>
      <c r="B179" s="142">
        <v>173</v>
      </c>
      <c r="C179" s="143" t="s">
        <v>53</v>
      </c>
      <c r="D179" s="125" t="s">
        <v>119</v>
      </c>
      <c r="E179" s="126" t="s">
        <v>239</v>
      </c>
      <c r="F179" s="126" t="s">
        <v>56</v>
      </c>
      <c r="G179" s="126" t="s">
        <v>64</v>
      </c>
      <c r="H179" s="127">
        <v>254900</v>
      </c>
      <c r="I179" s="127"/>
      <c r="J179" s="127"/>
      <c r="K179" s="127">
        <v>228240</v>
      </c>
      <c r="L179" s="127"/>
      <c r="M179" s="127"/>
      <c r="N179" s="127">
        <v>213660</v>
      </c>
      <c r="O179" s="127"/>
      <c r="P179" s="122"/>
      <c r="Q179" s="110"/>
      <c r="R179" s="110"/>
      <c r="S179" s="111"/>
      <c r="T179" s="111"/>
    </row>
    <row r="180" spans="1:20" x14ac:dyDescent="0.25">
      <c r="A180" s="128" t="s">
        <v>199</v>
      </c>
      <c r="B180" s="142">
        <v>174</v>
      </c>
      <c r="C180" s="144" t="s">
        <v>53</v>
      </c>
      <c r="D180" s="129" t="s">
        <v>119</v>
      </c>
      <c r="E180" s="130" t="s">
        <v>239</v>
      </c>
      <c r="F180" s="130" t="s">
        <v>56</v>
      </c>
      <c r="G180" s="130" t="s">
        <v>64</v>
      </c>
      <c r="H180" s="131">
        <v>0</v>
      </c>
      <c r="I180" s="131"/>
      <c r="J180" s="131"/>
      <c r="K180" s="131">
        <v>228240</v>
      </c>
      <c r="L180" s="131"/>
      <c r="M180" s="131"/>
      <c r="N180" s="131">
        <v>213660</v>
      </c>
      <c r="O180" s="131"/>
      <c r="P180" s="123"/>
      <c r="Q180" s="110"/>
      <c r="R180" s="110"/>
      <c r="S180" s="111"/>
      <c r="T180" s="111"/>
    </row>
    <row r="181" spans="1:20" ht="63" x14ac:dyDescent="0.25">
      <c r="A181" s="128" t="s">
        <v>240</v>
      </c>
      <c r="B181" s="142">
        <v>175</v>
      </c>
      <c r="C181" s="144" t="s">
        <v>53</v>
      </c>
      <c r="D181" s="129" t="s">
        <v>119</v>
      </c>
      <c r="E181" s="130" t="s">
        <v>239</v>
      </c>
      <c r="F181" s="130" t="s">
        <v>56</v>
      </c>
      <c r="G181" s="130" t="s">
        <v>241</v>
      </c>
      <c r="H181" s="131">
        <v>254900</v>
      </c>
      <c r="I181" s="131"/>
      <c r="J181" s="131"/>
      <c r="K181" s="131">
        <v>0</v>
      </c>
      <c r="L181" s="131"/>
      <c r="M181" s="131"/>
      <c r="N181" s="131">
        <v>0</v>
      </c>
      <c r="O181" s="131"/>
      <c r="P181" s="123"/>
      <c r="Q181" s="110"/>
      <c r="R181" s="110"/>
      <c r="S181" s="111"/>
      <c r="T181" s="111"/>
    </row>
    <row r="182" spans="1:20" x14ac:dyDescent="0.25">
      <c r="A182" s="124" t="s">
        <v>155</v>
      </c>
      <c r="B182" s="142">
        <v>176</v>
      </c>
      <c r="C182" s="143" t="s">
        <v>53</v>
      </c>
      <c r="D182" s="125" t="s">
        <v>156</v>
      </c>
      <c r="E182" s="126" t="s">
        <v>72</v>
      </c>
      <c r="F182" s="126" t="s">
        <v>73</v>
      </c>
      <c r="G182" s="126" t="s">
        <v>73</v>
      </c>
      <c r="H182" s="127">
        <v>40320</v>
      </c>
      <c r="I182" s="127"/>
      <c r="J182" s="127"/>
      <c r="K182" s="127">
        <v>40320</v>
      </c>
      <c r="L182" s="127"/>
      <c r="M182" s="127"/>
      <c r="N182" s="127">
        <v>40320</v>
      </c>
      <c r="O182" s="127"/>
      <c r="P182" s="123"/>
      <c r="Q182" s="110"/>
      <c r="R182" s="110"/>
      <c r="S182" s="111"/>
      <c r="T182" s="111"/>
    </row>
    <row r="183" spans="1:20" ht="22.5" x14ac:dyDescent="0.25">
      <c r="A183" s="124" t="s">
        <v>74</v>
      </c>
      <c r="B183" s="142">
        <v>177</v>
      </c>
      <c r="C183" s="143" t="s">
        <v>53</v>
      </c>
      <c r="D183" s="125" t="s">
        <v>156</v>
      </c>
      <c r="E183" s="126" t="s">
        <v>75</v>
      </c>
      <c r="F183" s="126" t="s">
        <v>73</v>
      </c>
      <c r="G183" s="126" t="s">
        <v>73</v>
      </c>
      <c r="H183" s="127">
        <v>40320</v>
      </c>
      <c r="I183" s="127"/>
      <c r="J183" s="127"/>
      <c r="K183" s="127">
        <v>40320</v>
      </c>
      <c r="L183" s="127"/>
      <c r="M183" s="127"/>
      <c r="N183" s="127">
        <v>40320</v>
      </c>
      <c r="O183" s="127"/>
      <c r="P183" s="122"/>
      <c r="Q183" s="110"/>
      <c r="R183" s="110"/>
      <c r="S183" s="111"/>
      <c r="T183" s="111"/>
    </row>
    <row r="184" spans="1:20" ht="22.5" x14ac:dyDescent="0.25">
      <c r="A184" s="124" t="s">
        <v>242</v>
      </c>
      <c r="B184" s="142">
        <v>178</v>
      </c>
      <c r="C184" s="143" t="s">
        <v>53</v>
      </c>
      <c r="D184" s="125" t="s">
        <v>156</v>
      </c>
      <c r="E184" s="126" t="s">
        <v>243</v>
      </c>
      <c r="F184" s="126" t="s">
        <v>73</v>
      </c>
      <c r="G184" s="126" t="s">
        <v>73</v>
      </c>
      <c r="H184" s="127">
        <v>9504</v>
      </c>
      <c r="I184" s="127"/>
      <c r="J184" s="127"/>
      <c r="K184" s="127">
        <v>9504</v>
      </c>
      <c r="L184" s="127"/>
      <c r="M184" s="127"/>
      <c r="N184" s="127">
        <v>9504</v>
      </c>
      <c r="O184" s="127"/>
      <c r="P184" s="122"/>
      <c r="Q184" s="110"/>
      <c r="R184" s="110"/>
      <c r="S184" s="111"/>
      <c r="T184" s="111"/>
    </row>
    <row r="185" spans="1:20" ht="22.5" x14ac:dyDescent="0.25">
      <c r="A185" s="124" t="s">
        <v>244</v>
      </c>
      <c r="B185" s="142">
        <v>179</v>
      </c>
      <c r="C185" s="143" t="s">
        <v>53</v>
      </c>
      <c r="D185" s="125" t="s">
        <v>156</v>
      </c>
      <c r="E185" s="126" t="s">
        <v>245</v>
      </c>
      <c r="F185" s="126" t="s">
        <v>73</v>
      </c>
      <c r="G185" s="126" t="s">
        <v>73</v>
      </c>
      <c r="H185" s="127">
        <v>9504</v>
      </c>
      <c r="I185" s="127"/>
      <c r="J185" s="127"/>
      <c r="K185" s="127">
        <v>9504</v>
      </c>
      <c r="L185" s="127"/>
      <c r="M185" s="127"/>
      <c r="N185" s="127">
        <v>9504</v>
      </c>
      <c r="O185" s="127"/>
      <c r="P185" s="122"/>
      <c r="Q185" s="110"/>
      <c r="R185" s="110"/>
      <c r="S185" s="111"/>
      <c r="T185" s="111"/>
    </row>
    <row r="186" spans="1:20" ht="33.75" x14ac:dyDescent="0.25">
      <c r="A186" s="124" t="s">
        <v>181</v>
      </c>
      <c r="B186" s="142">
        <v>180</v>
      </c>
      <c r="C186" s="143" t="s">
        <v>53</v>
      </c>
      <c r="D186" s="125" t="s">
        <v>156</v>
      </c>
      <c r="E186" s="126" t="s">
        <v>245</v>
      </c>
      <c r="F186" s="126" t="s">
        <v>79</v>
      </c>
      <c r="G186" s="126" t="s">
        <v>73</v>
      </c>
      <c r="H186" s="127">
        <v>9504</v>
      </c>
      <c r="I186" s="127"/>
      <c r="J186" s="127"/>
      <c r="K186" s="127">
        <v>9504</v>
      </c>
      <c r="L186" s="127"/>
      <c r="M186" s="127"/>
      <c r="N186" s="127">
        <v>9504</v>
      </c>
      <c r="O186" s="127"/>
      <c r="P186" s="123"/>
      <c r="Q186" s="110"/>
      <c r="R186" s="110"/>
      <c r="S186" s="111"/>
      <c r="T186" s="111"/>
    </row>
    <row r="187" spans="1:20" ht="33.75" x14ac:dyDescent="0.25">
      <c r="A187" s="124" t="s">
        <v>182</v>
      </c>
      <c r="B187" s="142">
        <v>181</v>
      </c>
      <c r="C187" s="143" t="s">
        <v>53</v>
      </c>
      <c r="D187" s="125" t="s">
        <v>156</v>
      </c>
      <c r="E187" s="126" t="s">
        <v>245</v>
      </c>
      <c r="F187" s="126" t="s">
        <v>81</v>
      </c>
      <c r="G187" s="126" t="s">
        <v>73</v>
      </c>
      <c r="H187" s="127">
        <v>9504</v>
      </c>
      <c r="I187" s="127"/>
      <c r="J187" s="127"/>
      <c r="K187" s="127">
        <v>9504</v>
      </c>
      <c r="L187" s="127"/>
      <c r="M187" s="127"/>
      <c r="N187" s="127">
        <v>9504</v>
      </c>
      <c r="O187" s="127"/>
      <c r="P187" s="122"/>
      <c r="Q187" s="110"/>
      <c r="R187" s="110"/>
      <c r="S187" s="111"/>
      <c r="T187" s="111"/>
    </row>
    <row r="188" spans="1:20" ht="22.5" x14ac:dyDescent="0.25">
      <c r="A188" s="124" t="s">
        <v>194</v>
      </c>
      <c r="B188" s="142">
        <v>182</v>
      </c>
      <c r="C188" s="143" t="s">
        <v>53</v>
      </c>
      <c r="D188" s="125" t="s">
        <v>156</v>
      </c>
      <c r="E188" s="126" t="s">
        <v>245</v>
      </c>
      <c r="F188" s="126" t="s">
        <v>56</v>
      </c>
      <c r="G188" s="126" t="s">
        <v>73</v>
      </c>
      <c r="H188" s="127">
        <v>9504</v>
      </c>
      <c r="I188" s="127"/>
      <c r="J188" s="127"/>
      <c r="K188" s="127">
        <v>9504</v>
      </c>
      <c r="L188" s="127"/>
      <c r="M188" s="127"/>
      <c r="N188" s="127">
        <v>9504</v>
      </c>
      <c r="O188" s="127"/>
      <c r="P188" s="122"/>
      <c r="Q188" s="110"/>
      <c r="R188" s="110"/>
      <c r="S188" s="111"/>
      <c r="T188" s="111"/>
    </row>
    <row r="189" spans="1:20" x14ac:dyDescent="0.25">
      <c r="A189" s="124" t="s">
        <v>173</v>
      </c>
      <c r="B189" s="142">
        <v>183</v>
      </c>
      <c r="C189" s="143" t="s">
        <v>53</v>
      </c>
      <c r="D189" s="125" t="s">
        <v>156</v>
      </c>
      <c r="E189" s="126" t="s">
        <v>245</v>
      </c>
      <c r="F189" s="126" t="s">
        <v>56</v>
      </c>
      <c r="G189" s="126" t="s">
        <v>79</v>
      </c>
      <c r="H189" s="127">
        <v>9504</v>
      </c>
      <c r="I189" s="127"/>
      <c r="J189" s="127"/>
      <c r="K189" s="127">
        <v>9504</v>
      </c>
      <c r="L189" s="127"/>
      <c r="M189" s="127"/>
      <c r="N189" s="127">
        <v>9504</v>
      </c>
      <c r="O189" s="127"/>
      <c r="P189" s="122"/>
      <c r="Q189" s="110"/>
      <c r="R189" s="110"/>
      <c r="S189" s="111"/>
      <c r="T189" s="111"/>
    </row>
    <row r="190" spans="1:20" x14ac:dyDescent="0.25">
      <c r="A190" s="124" t="s">
        <v>184</v>
      </c>
      <c r="B190" s="142">
        <v>184</v>
      </c>
      <c r="C190" s="143" t="s">
        <v>53</v>
      </c>
      <c r="D190" s="125" t="s">
        <v>156</v>
      </c>
      <c r="E190" s="126" t="s">
        <v>245</v>
      </c>
      <c r="F190" s="126" t="s">
        <v>56</v>
      </c>
      <c r="G190" s="126" t="s">
        <v>82</v>
      </c>
      <c r="H190" s="127">
        <v>9504</v>
      </c>
      <c r="I190" s="127"/>
      <c r="J190" s="127"/>
      <c r="K190" s="127">
        <v>9504</v>
      </c>
      <c r="L190" s="127"/>
      <c r="M190" s="127"/>
      <c r="N190" s="127">
        <v>9504</v>
      </c>
      <c r="O190" s="127"/>
      <c r="P190" s="122"/>
      <c r="Q190" s="110"/>
      <c r="R190" s="110"/>
      <c r="S190" s="111"/>
      <c r="T190" s="111"/>
    </row>
    <row r="191" spans="1:20" x14ac:dyDescent="0.25">
      <c r="A191" s="128" t="s">
        <v>199</v>
      </c>
      <c r="B191" s="142">
        <v>185</v>
      </c>
      <c r="C191" s="144" t="s">
        <v>53</v>
      </c>
      <c r="D191" s="129" t="s">
        <v>156</v>
      </c>
      <c r="E191" s="130" t="s">
        <v>245</v>
      </c>
      <c r="F191" s="130" t="s">
        <v>56</v>
      </c>
      <c r="G191" s="130" t="s">
        <v>64</v>
      </c>
      <c r="H191" s="131">
        <v>9504</v>
      </c>
      <c r="I191" s="131"/>
      <c r="J191" s="131"/>
      <c r="K191" s="131">
        <v>9504</v>
      </c>
      <c r="L191" s="131"/>
      <c r="M191" s="131"/>
      <c r="N191" s="131">
        <v>9504</v>
      </c>
      <c r="O191" s="131"/>
      <c r="P191" s="122"/>
      <c r="Q191" s="110"/>
      <c r="R191" s="110"/>
      <c r="S191" s="111"/>
      <c r="T191" s="111"/>
    </row>
    <row r="192" spans="1:20" x14ac:dyDescent="0.25">
      <c r="A192" s="124" t="s">
        <v>158</v>
      </c>
      <c r="B192" s="142">
        <v>186</v>
      </c>
      <c r="C192" s="143" t="s">
        <v>53</v>
      </c>
      <c r="D192" s="125" t="s">
        <v>156</v>
      </c>
      <c r="E192" s="126" t="s">
        <v>159</v>
      </c>
      <c r="F192" s="126" t="s">
        <v>73</v>
      </c>
      <c r="G192" s="126" t="s">
        <v>73</v>
      </c>
      <c r="H192" s="127">
        <v>30816</v>
      </c>
      <c r="I192" s="127"/>
      <c r="J192" s="127"/>
      <c r="K192" s="127">
        <v>30816</v>
      </c>
      <c r="L192" s="127"/>
      <c r="M192" s="127"/>
      <c r="N192" s="127">
        <v>30816</v>
      </c>
      <c r="O192" s="127"/>
      <c r="P192" s="122"/>
      <c r="Q192" s="110"/>
      <c r="R192" s="110"/>
      <c r="S192" s="111"/>
      <c r="T192" s="111"/>
    </row>
    <row r="193" spans="1:20" ht="22.5" x14ac:dyDescent="0.25">
      <c r="A193" s="124" t="s">
        <v>246</v>
      </c>
      <c r="B193" s="142">
        <v>187</v>
      </c>
      <c r="C193" s="143" t="s">
        <v>53</v>
      </c>
      <c r="D193" s="125" t="s">
        <v>156</v>
      </c>
      <c r="E193" s="126" t="s">
        <v>247</v>
      </c>
      <c r="F193" s="126" t="s">
        <v>73</v>
      </c>
      <c r="G193" s="126" t="s">
        <v>73</v>
      </c>
      <c r="H193" s="127">
        <v>30816</v>
      </c>
      <c r="I193" s="127"/>
      <c r="J193" s="127"/>
      <c r="K193" s="127">
        <v>30816</v>
      </c>
      <c r="L193" s="127"/>
      <c r="M193" s="127"/>
      <c r="N193" s="127">
        <v>30816</v>
      </c>
      <c r="O193" s="127"/>
      <c r="P193" s="122"/>
      <c r="Q193" s="110"/>
      <c r="R193" s="110"/>
      <c r="S193" s="111"/>
      <c r="T193" s="111"/>
    </row>
    <row r="194" spans="1:20" ht="56.25" x14ac:dyDescent="0.25">
      <c r="A194" s="124" t="s">
        <v>248</v>
      </c>
      <c r="B194" s="142">
        <v>188</v>
      </c>
      <c r="C194" s="143" t="s">
        <v>53</v>
      </c>
      <c r="D194" s="125" t="s">
        <v>156</v>
      </c>
      <c r="E194" s="126" t="s">
        <v>249</v>
      </c>
      <c r="F194" s="126" t="s">
        <v>73</v>
      </c>
      <c r="G194" s="126" t="s">
        <v>73</v>
      </c>
      <c r="H194" s="127">
        <v>30508</v>
      </c>
      <c r="I194" s="127"/>
      <c r="J194" s="127"/>
      <c r="K194" s="127">
        <v>30508</v>
      </c>
      <c r="L194" s="127"/>
      <c r="M194" s="127"/>
      <c r="N194" s="127">
        <v>30508</v>
      </c>
      <c r="O194" s="127"/>
      <c r="P194" s="122"/>
      <c r="Q194" s="110"/>
      <c r="R194" s="110"/>
      <c r="S194" s="111"/>
      <c r="T194" s="111"/>
    </row>
    <row r="195" spans="1:20" ht="33.75" x14ac:dyDescent="0.25">
      <c r="A195" s="124" t="s">
        <v>250</v>
      </c>
      <c r="B195" s="142">
        <v>189</v>
      </c>
      <c r="C195" s="143" t="s">
        <v>53</v>
      </c>
      <c r="D195" s="125" t="s">
        <v>156</v>
      </c>
      <c r="E195" s="126" t="s">
        <v>251</v>
      </c>
      <c r="F195" s="126" t="s">
        <v>73</v>
      </c>
      <c r="G195" s="126" t="s">
        <v>73</v>
      </c>
      <c r="H195" s="127">
        <v>30508</v>
      </c>
      <c r="I195" s="127"/>
      <c r="J195" s="127"/>
      <c r="K195" s="127">
        <v>30508</v>
      </c>
      <c r="L195" s="127"/>
      <c r="M195" s="127"/>
      <c r="N195" s="127">
        <v>30508</v>
      </c>
      <c r="O195" s="127"/>
      <c r="P195" s="122"/>
      <c r="Q195" s="110"/>
      <c r="R195" s="110"/>
      <c r="S195" s="111"/>
      <c r="T195" s="111"/>
    </row>
    <row r="196" spans="1:20" ht="33.75" x14ac:dyDescent="0.25">
      <c r="A196" s="124" t="s">
        <v>181</v>
      </c>
      <c r="B196" s="142">
        <v>190</v>
      </c>
      <c r="C196" s="143" t="s">
        <v>53</v>
      </c>
      <c r="D196" s="125" t="s">
        <v>156</v>
      </c>
      <c r="E196" s="126" t="s">
        <v>251</v>
      </c>
      <c r="F196" s="126" t="s">
        <v>79</v>
      </c>
      <c r="G196" s="126" t="s">
        <v>73</v>
      </c>
      <c r="H196" s="127">
        <v>30508</v>
      </c>
      <c r="I196" s="127"/>
      <c r="J196" s="127"/>
      <c r="K196" s="127">
        <v>30508</v>
      </c>
      <c r="L196" s="127"/>
      <c r="M196" s="127"/>
      <c r="N196" s="127">
        <v>30508</v>
      </c>
      <c r="O196" s="127"/>
      <c r="P196" s="122"/>
      <c r="Q196" s="110"/>
      <c r="R196" s="110"/>
      <c r="S196" s="111"/>
      <c r="T196" s="111"/>
    </row>
    <row r="197" spans="1:20" ht="33.75" x14ac:dyDescent="0.25">
      <c r="A197" s="124" t="s">
        <v>182</v>
      </c>
      <c r="B197" s="142">
        <v>191</v>
      </c>
      <c r="C197" s="143" t="s">
        <v>53</v>
      </c>
      <c r="D197" s="125" t="s">
        <v>156</v>
      </c>
      <c r="E197" s="126" t="s">
        <v>251</v>
      </c>
      <c r="F197" s="126" t="s">
        <v>81</v>
      </c>
      <c r="G197" s="126" t="s">
        <v>73</v>
      </c>
      <c r="H197" s="127">
        <v>30508</v>
      </c>
      <c r="I197" s="127"/>
      <c r="J197" s="127"/>
      <c r="K197" s="127">
        <v>30508</v>
      </c>
      <c r="L197" s="127"/>
      <c r="M197" s="127"/>
      <c r="N197" s="127">
        <v>30508</v>
      </c>
      <c r="O197" s="127"/>
      <c r="P197" s="123"/>
      <c r="Q197" s="110"/>
      <c r="R197" s="110"/>
      <c r="S197" s="111"/>
      <c r="T197" s="111"/>
    </row>
    <row r="198" spans="1:20" ht="22.5" x14ac:dyDescent="0.25">
      <c r="A198" s="124" t="s">
        <v>194</v>
      </c>
      <c r="B198" s="142">
        <v>192</v>
      </c>
      <c r="C198" s="143" t="s">
        <v>53</v>
      </c>
      <c r="D198" s="125" t="s">
        <v>156</v>
      </c>
      <c r="E198" s="126" t="s">
        <v>251</v>
      </c>
      <c r="F198" s="126" t="s">
        <v>56</v>
      </c>
      <c r="G198" s="126" t="s">
        <v>73</v>
      </c>
      <c r="H198" s="127">
        <v>30508</v>
      </c>
      <c r="I198" s="127"/>
      <c r="J198" s="127"/>
      <c r="K198" s="127">
        <v>30508</v>
      </c>
      <c r="L198" s="127"/>
      <c r="M198" s="127"/>
      <c r="N198" s="127">
        <v>30508</v>
      </c>
      <c r="O198" s="127"/>
      <c r="P198" s="122"/>
      <c r="Q198" s="110"/>
      <c r="R198" s="110"/>
      <c r="S198" s="111"/>
      <c r="T198" s="111"/>
    </row>
    <row r="199" spans="1:20" x14ac:dyDescent="0.25">
      <c r="A199" s="124" t="s">
        <v>173</v>
      </c>
      <c r="B199" s="142">
        <v>193</v>
      </c>
      <c r="C199" s="143" t="s">
        <v>53</v>
      </c>
      <c r="D199" s="125" t="s">
        <v>156</v>
      </c>
      <c r="E199" s="126" t="s">
        <v>251</v>
      </c>
      <c r="F199" s="126" t="s">
        <v>56</v>
      </c>
      <c r="G199" s="126" t="s">
        <v>79</v>
      </c>
      <c r="H199" s="127">
        <v>30508</v>
      </c>
      <c r="I199" s="127"/>
      <c r="J199" s="127"/>
      <c r="K199" s="127">
        <v>30508</v>
      </c>
      <c r="L199" s="127"/>
      <c r="M199" s="127"/>
      <c r="N199" s="127">
        <v>30508</v>
      </c>
      <c r="O199" s="127"/>
      <c r="P199" s="122"/>
      <c r="Q199" s="110"/>
      <c r="R199" s="110"/>
      <c r="S199" s="111"/>
      <c r="T199" s="111"/>
    </row>
    <row r="200" spans="1:20" x14ac:dyDescent="0.25">
      <c r="A200" s="124" t="s">
        <v>184</v>
      </c>
      <c r="B200" s="142">
        <v>194</v>
      </c>
      <c r="C200" s="143" t="s">
        <v>53</v>
      </c>
      <c r="D200" s="125" t="s">
        <v>156</v>
      </c>
      <c r="E200" s="126" t="s">
        <v>251</v>
      </c>
      <c r="F200" s="126" t="s">
        <v>56</v>
      </c>
      <c r="G200" s="126" t="s">
        <v>82</v>
      </c>
      <c r="H200" s="127">
        <v>30508</v>
      </c>
      <c r="I200" s="127"/>
      <c r="J200" s="127"/>
      <c r="K200" s="127">
        <v>30508</v>
      </c>
      <c r="L200" s="127"/>
      <c r="M200" s="127"/>
      <c r="N200" s="127">
        <v>30508</v>
      </c>
      <c r="O200" s="127"/>
      <c r="P200" s="122"/>
      <c r="Q200" s="110"/>
      <c r="R200" s="110"/>
      <c r="S200" s="111"/>
      <c r="T200" s="111"/>
    </row>
    <row r="201" spans="1:20" x14ac:dyDescent="0.25">
      <c r="A201" s="128" t="s">
        <v>199</v>
      </c>
      <c r="B201" s="142">
        <v>195</v>
      </c>
      <c r="C201" s="144" t="s">
        <v>53</v>
      </c>
      <c r="D201" s="129" t="s">
        <v>156</v>
      </c>
      <c r="E201" s="130" t="s">
        <v>251</v>
      </c>
      <c r="F201" s="130" t="s">
        <v>56</v>
      </c>
      <c r="G201" s="130" t="s">
        <v>64</v>
      </c>
      <c r="H201" s="131">
        <v>30508</v>
      </c>
      <c r="I201" s="131"/>
      <c r="J201" s="131"/>
      <c r="K201" s="131">
        <v>30508</v>
      </c>
      <c r="L201" s="131"/>
      <c r="M201" s="131"/>
      <c r="N201" s="131">
        <v>30508</v>
      </c>
      <c r="O201" s="131"/>
      <c r="P201" s="122"/>
      <c r="Q201" s="110"/>
      <c r="R201" s="110"/>
      <c r="S201" s="111"/>
      <c r="T201" s="111"/>
    </row>
    <row r="202" spans="1:20" ht="33.75" x14ac:dyDescent="0.25">
      <c r="A202" s="124" t="s">
        <v>250</v>
      </c>
      <c r="B202" s="142">
        <v>196</v>
      </c>
      <c r="C202" s="143" t="s">
        <v>53</v>
      </c>
      <c r="D202" s="125" t="s">
        <v>156</v>
      </c>
      <c r="E202" s="126" t="s">
        <v>252</v>
      </c>
      <c r="F202" s="126" t="s">
        <v>73</v>
      </c>
      <c r="G202" s="126" t="s">
        <v>73</v>
      </c>
      <c r="H202" s="127">
        <v>308</v>
      </c>
      <c r="I202" s="127"/>
      <c r="J202" s="127"/>
      <c r="K202" s="127">
        <v>308</v>
      </c>
      <c r="L202" s="127"/>
      <c r="M202" s="127"/>
      <c r="N202" s="127">
        <v>308</v>
      </c>
      <c r="O202" s="127"/>
      <c r="P202" s="122"/>
      <c r="Q202" s="110"/>
      <c r="R202" s="110"/>
      <c r="S202" s="111"/>
      <c r="T202" s="111"/>
    </row>
    <row r="203" spans="1:20" ht="33.75" x14ac:dyDescent="0.25">
      <c r="A203" s="124" t="s">
        <v>181</v>
      </c>
      <c r="B203" s="142">
        <v>197</v>
      </c>
      <c r="C203" s="143" t="s">
        <v>53</v>
      </c>
      <c r="D203" s="125" t="s">
        <v>156</v>
      </c>
      <c r="E203" s="126" t="s">
        <v>252</v>
      </c>
      <c r="F203" s="126" t="s">
        <v>79</v>
      </c>
      <c r="G203" s="126" t="s">
        <v>73</v>
      </c>
      <c r="H203" s="127">
        <v>308</v>
      </c>
      <c r="I203" s="127"/>
      <c r="J203" s="127"/>
      <c r="K203" s="127">
        <v>308</v>
      </c>
      <c r="L203" s="127"/>
      <c r="M203" s="127"/>
      <c r="N203" s="127">
        <v>308</v>
      </c>
      <c r="O203" s="127"/>
      <c r="P203" s="122"/>
      <c r="Q203" s="110"/>
      <c r="R203" s="110"/>
      <c r="S203" s="111"/>
      <c r="T203" s="111"/>
    </row>
    <row r="204" spans="1:20" ht="33.75" x14ac:dyDescent="0.25">
      <c r="A204" s="124" t="s">
        <v>182</v>
      </c>
      <c r="B204" s="142">
        <v>198</v>
      </c>
      <c r="C204" s="143" t="s">
        <v>53</v>
      </c>
      <c r="D204" s="125" t="s">
        <v>156</v>
      </c>
      <c r="E204" s="126" t="s">
        <v>252</v>
      </c>
      <c r="F204" s="126" t="s">
        <v>81</v>
      </c>
      <c r="G204" s="126" t="s">
        <v>73</v>
      </c>
      <c r="H204" s="127">
        <v>308</v>
      </c>
      <c r="I204" s="127"/>
      <c r="J204" s="127"/>
      <c r="K204" s="127">
        <v>308</v>
      </c>
      <c r="L204" s="127"/>
      <c r="M204" s="127"/>
      <c r="N204" s="127">
        <v>308</v>
      </c>
      <c r="O204" s="127"/>
      <c r="P204" s="123"/>
      <c r="Q204" s="110"/>
      <c r="R204" s="110"/>
      <c r="S204" s="111"/>
      <c r="T204" s="111"/>
    </row>
    <row r="205" spans="1:20" ht="22.5" x14ac:dyDescent="0.25">
      <c r="A205" s="124" t="s">
        <v>194</v>
      </c>
      <c r="B205" s="142">
        <v>199</v>
      </c>
      <c r="C205" s="143" t="s">
        <v>53</v>
      </c>
      <c r="D205" s="125" t="s">
        <v>156</v>
      </c>
      <c r="E205" s="126" t="s">
        <v>252</v>
      </c>
      <c r="F205" s="126" t="s">
        <v>56</v>
      </c>
      <c r="G205" s="126" t="s">
        <v>73</v>
      </c>
      <c r="H205" s="127">
        <v>308</v>
      </c>
      <c r="I205" s="127"/>
      <c r="J205" s="127"/>
      <c r="K205" s="127">
        <v>308</v>
      </c>
      <c r="L205" s="127"/>
      <c r="M205" s="127"/>
      <c r="N205" s="127">
        <v>308</v>
      </c>
      <c r="O205" s="127"/>
      <c r="P205" s="122"/>
      <c r="Q205" s="110"/>
      <c r="R205" s="110"/>
      <c r="S205" s="111"/>
      <c r="T205" s="111"/>
    </row>
    <row r="206" spans="1:20" x14ac:dyDescent="0.25">
      <c r="A206" s="124" t="s">
        <v>173</v>
      </c>
      <c r="B206" s="142">
        <v>200</v>
      </c>
      <c r="C206" s="143" t="s">
        <v>53</v>
      </c>
      <c r="D206" s="125" t="s">
        <v>156</v>
      </c>
      <c r="E206" s="126" t="s">
        <v>252</v>
      </c>
      <c r="F206" s="126" t="s">
        <v>56</v>
      </c>
      <c r="G206" s="126" t="s">
        <v>79</v>
      </c>
      <c r="H206" s="127">
        <v>308</v>
      </c>
      <c r="I206" s="127"/>
      <c r="J206" s="127"/>
      <c r="K206" s="127">
        <v>308</v>
      </c>
      <c r="L206" s="127"/>
      <c r="M206" s="127"/>
      <c r="N206" s="127">
        <v>308</v>
      </c>
      <c r="O206" s="127"/>
      <c r="P206" s="122"/>
      <c r="Q206" s="110"/>
      <c r="R206" s="110"/>
      <c r="S206" s="111"/>
      <c r="T206" s="111"/>
    </row>
    <row r="207" spans="1:20" x14ac:dyDescent="0.25">
      <c r="A207" s="124" t="s">
        <v>184</v>
      </c>
      <c r="B207" s="142">
        <v>201</v>
      </c>
      <c r="C207" s="143" t="s">
        <v>53</v>
      </c>
      <c r="D207" s="125" t="s">
        <v>156</v>
      </c>
      <c r="E207" s="126" t="s">
        <v>252</v>
      </c>
      <c r="F207" s="126" t="s">
        <v>56</v>
      </c>
      <c r="G207" s="126" t="s">
        <v>82</v>
      </c>
      <c r="H207" s="127">
        <v>308</v>
      </c>
      <c r="I207" s="127"/>
      <c r="J207" s="127"/>
      <c r="K207" s="127">
        <v>308</v>
      </c>
      <c r="L207" s="127"/>
      <c r="M207" s="127"/>
      <c r="N207" s="127">
        <v>308</v>
      </c>
      <c r="O207" s="127"/>
      <c r="P207" s="122"/>
      <c r="Q207" s="110"/>
      <c r="R207" s="110"/>
      <c r="S207" s="111"/>
      <c r="T207" s="111"/>
    </row>
    <row r="208" spans="1:20" x14ac:dyDescent="0.25">
      <c r="A208" s="128" t="s">
        <v>199</v>
      </c>
      <c r="B208" s="142">
        <v>202</v>
      </c>
      <c r="C208" s="144" t="s">
        <v>53</v>
      </c>
      <c r="D208" s="129" t="s">
        <v>156</v>
      </c>
      <c r="E208" s="130" t="s">
        <v>252</v>
      </c>
      <c r="F208" s="130" t="s">
        <v>56</v>
      </c>
      <c r="G208" s="130" t="s">
        <v>64</v>
      </c>
      <c r="H208" s="131">
        <v>308</v>
      </c>
      <c r="I208" s="131"/>
      <c r="J208" s="131"/>
      <c r="K208" s="131">
        <v>308</v>
      </c>
      <c r="L208" s="131"/>
      <c r="M208" s="131"/>
      <c r="N208" s="131">
        <v>308</v>
      </c>
      <c r="O208" s="131"/>
      <c r="P208" s="122"/>
      <c r="Q208" s="110"/>
      <c r="R208" s="110"/>
      <c r="S208" s="111"/>
      <c r="T208" s="111"/>
    </row>
    <row r="209" spans="1:20" x14ac:dyDescent="0.25">
      <c r="A209" s="124" t="s">
        <v>91</v>
      </c>
      <c r="B209" s="142">
        <v>203</v>
      </c>
      <c r="C209" s="143" t="s">
        <v>67</v>
      </c>
      <c r="D209" s="125" t="s">
        <v>71</v>
      </c>
      <c r="E209" s="126" t="s">
        <v>72</v>
      </c>
      <c r="F209" s="126" t="s">
        <v>73</v>
      </c>
      <c r="G209" s="126" t="s">
        <v>73</v>
      </c>
      <c r="H209" s="127">
        <v>564950</v>
      </c>
      <c r="I209" s="127"/>
      <c r="J209" s="127"/>
      <c r="K209" s="127">
        <v>603698</v>
      </c>
      <c r="L209" s="127"/>
      <c r="M209" s="127"/>
      <c r="N209" s="127">
        <v>629500</v>
      </c>
      <c r="O209" s="127"/>
      <c r="P209" s="122"/>
      <c r="Q209" s="110"/>
      <c r="R209" s="110"/>
      <c r="S209" s="111"/>
      <c r="T209" s="111"/>
    </row>
    <row r="210" spans="1:20" x14ac:dyDescent="0.25">
      <c r="A210" s="124" t="s">
        <v>131</v>
      </c>
      <c r="B210" s="142">
        <v>204</v>
      </c>
      <c r="C210" s="143" t="s">
        <v>67</v>
      </c>
      <c r="D210" s="125" t="s">
        <v>120</v>
      </c>
      <c r="E210" s="126" t="s">
        <v>72</v>
      </c>
      <c r="F210" s="126" t="s">
        <v>73</v>
      </c>
      <c r="G210" s="126" t="s">
        <v>73</v>
      </c>
      <c r="H210" s="127">
        <v>564950</v>
      </c>
      <c r="I210" s="127"/>
      <c r="J210" s="127"/>
      <c r="K210" s="127">
        <v>603698</v>
      </c>
      <c r="L210" s="127"/>
      <c r="M210" s="127"/>
      <c r="N210" s="127">
        <v>629500</v>
      </c>
      <c r="O210" s="127"/>
      <c r="P210" s="123"/>
      <c r="Q210" s="110"/>
      <c r="R210" s="110"/>
      <c r="S210" s="111"/>
      <c r="T210" s="111"/>
    </row>
    <row r="211" spans="1:20" ht="22.5" x14ac:dyDescent="0.25">
      <c r="A211" s="124" t="s">
        <v>74</v>
      </c>
      <c r="B211" s="142">
        <v>205</v>
      </c>
      <c r="C211" s="143" t="s">
        <v>67</v>
      </c>
      <c r="D211" s="125" t="s">
        <v>120</v>
      </c>
      <c r="E211" s="126" t="s">
        <v>75</v>
      </c>
      <c r="F211" s="126" t="s">
        <v>73</v>
      </c>
      <c r="G211" s="126" t="s">
        <v>73</v>
      </c>
      <c r="H211" s="127">
        <v>564950</v>
      </c>
      <c r="I211" s="127"/>
      <c r="J211" s="127"/>
      <c r="K211" s="127">
        <v>603698</v>
      </c>
      <c r="L211" s="127"/>
      <c r="M211" s="127"/>
      <c r="N211" s="127">
        <v>629500</v>
      </c>
      <c r="O211" s="127"/>
      <c r="P211" s="123"/>
      <c r="Q211" s="110"/>
      <c r="R211" s="110"/>
      <c r="S211" s="111"/>
      <c r="T211" s="111"/>
    </row>
    <row r="212" spans="1:20" x14ac:dyDescent="0.25">
      <c r="A212" s="124" t="s">
        <v>158</v>
      </c>
      <c r="B212" s="142">
        <v>206</v>
      </c>
      <c r="C212" s="143" t="s">
        <v>67</v>
      </c>
      <c r="D212" s="125" t="s">
        <v>120</v>
      </c>
      <c r="E212" s="126" t="s">
        <v>159</v>
      </c>
      <c r="F212" s="126" t="s">
        <v>73</v>
      </c>
      <c r="G212" s="126" t="s">
        <v>73</v>
      </c>
      <c r="H212" s="127">
        <v>564950</v>
      </c>
      <c r="I212" s="127"/>
      <c r="J212" s="127"/>
      <c r="K212" s="127">
        <v>603698</v>
      </c>
      <c r="L212" s="127"/>
      <c r="M212" s="127"/>
      <c r="N212" s="127">
        <v>629500</v>
      </c>
      <c r="O212" s="127"/>
      <c r="P212" s="122"/>
      <c r="Q212" s="110"/>
      <c r="R212" s="110"/>
      <c r="S212" s="111"/>
      <c r="T212" s="111"/>
    </row>
    <row r="213" spans="1:20" ht="22.5" x14ac:dyDescent="0.25">
      <c r="A213" s="124" t="s">
        <v>253</v>
      </c>
      <c r="B213" s="142">
        <v>207</v>
      </c>
      <c r="C213" s="143" t="s">
        <v>67</v>
      </c>
      <c r="D213" s="125" t="s">
        <v>120</v>
      </c>
      <c r="E213" s="126" t="s">
        <v>254</v>
      </c>
      <c r="F213" s="126" t="s">
        <v>73</v>
      </c>
      <c r="G213" s="126" t="s">
        <v>73</v>
      </c>
      <c r="H213" s="127">
        <v>564950</v>
      </c>
      <c r="I213" s="127"/>
      <c r="J213" s="127"/>
      <c r="K213" s="127">
        <v>603698</v>
      </c>
      <c r="L213" s="127"/>
      <c r="M213" s="127"/>
      <c r="N213" s="127">
        <v>629500</v>
      </c>
      <c r="O213" s="127"/>
      <c r="P213" s="122"/>
      <c r="Q213" s="110"/>
      <c r="R213" s="110"/>
      <c r="S213" s="111"/>
      <c r="T213" s="111"/>
    </row>
    <row r="214" spans="1:20" ht="67.5" x14ac:dyDescent="0.25">
      <c r="A214" s="124" t="s">
        <v>255</v>
      </c>
      <c r="B214" s="142">
        <v>208</v>
      </c>
      <c r="C214" s="143" t="s">
        <v>67</v>
      </c>
      <c r="D214" s="125" t="s">
        <v>120</v>
      </c>
      <c r="E214" s="126" t="s">
        <v>256</v>
      </c>
      <c r="F214" s="126" t="s">
        <v>73</v>
      </c>
      <c r="G214" s="126" t="s">
        <v>73</v>
      </c>
      <c r="H214" s="127">
        <v>564950</v>
      </c>
      <c r="I214" s="127"/>
      <c r="J214" s="127"/>
      <c r="K214" s="127">
        <v>603698</v>
      </c>
      <c r="L214" s="127"/>
      <c r="M214" s="127"/>
      <c r="N214" s="127">
        <v>629500</v>
      </c>
      <c r="O214" s="127"/>
      <c r="P214" s="122"/>
      <c r="Q214" s="110"/>
      <c r="R214" s="110"/>
      <c r="S214" s="111"/>
      <c r="T214" s="111"/>
    </row>
    <row r="215" spans="1:20" ht="157.5" x14ac:dyDescent="0.25">
      <c r="A215" s="124" t="s">
        <v>257</v>
      </c>
      <c r="B215" s="142">
        <v>209</v>
      </c>
      <c r="C215" s="143" t="s">
        <v>67</v>
      </c>
      <c r="D215" s="125" t="s">
        <v>120</v>
      </c>
      <c r="E215" s="126" t="s">
        <v>258</v>
      </c>
      <c r="F215" s="126" t="s">
        <v>73</v>
      </c>
      <c r="G215" s="126" t="s">
        <v>73</v>
      </c>
      <c r="H215" s="127">
        <v>564950</v>
      </c>
      <c r="I215" s="127"/>
      <c r="J215" s="127"/>
      <c r="K215" s="127">
        <v>603698</v>
      </c>
      <c r="L215" s="127"/>
      <c r="M215" s="127"/>
      <c r="N215" s="127">
        <v>629500</v>
      </c>
      <c r="O215" s="127"/>
      <c r="P215" s="122"/>
      <c r="Q215" s="110"/>
      <c r="R215" s="110"/>
      <c r="S215" s="111"/>
      <c r="T215" s="111"/>
    </row>
    <row r="216" spans="1:20" ht="67.5" x14ac:dyDescent="0.25">
      <c r="A216" s="124" t="s">
        <v>170</v>
      </c>
      <c r="B216" s="142">
        <v>210</v>
      </c>
      <c r="C216" s="143" t="s">
        <v>67</v>
      </c>
      <c r="D216" s="125" t="s">
        <v>120</v>
      </c>
      <c r="E216" s="126" t="s">
        <v>258</v>
      </c>
      <c r="F216" s="126" t="s">
        <v>77</v>
      </c>
      <c r="G216" s="126" t="s">
        <v>73</v>
      </c>
      <c r="H216" s="127">
        <v>563000</v>
      </c>
      <c r="I216" s="127"/>
      <c r="J216" s="127"/>
      <c r="K216" s="127">
        <v>601700</v>
      </c>
      <c r="L216" s="127"/>
      <c r="M216" s="127"/>
      <c r="N216" s="127">
        <v>627500</v>
      </c>
      <c r="O216" s="127"/>
      <c r="P216" s="122"/>
      <c r="Q216" s="110"/>
      <c r="R216" s="110"/>
      <c r="S216" s="111"/>
      <c r="T216" s="111"/>
    </row>
    <row r="217" spans="1:20" ht="22.5" x14ac:dyDescent="0.25">
      <c r="A217" s="124" t="s">
        <v>171</v>
      </c>
      <c r="B217" s="142">
        <v>211</v>
      </c>
      <c r="C217" s="143" t="s">
        <v>67</v>
      </c>
      <c r="D217" s="125" t="s">
        <v>120</v>
      </c>
      <c r="E217" s="126" t="s">
        <v>258</v>
      </c>
      <c r="F217" s="126" t="s">
        <v>78</v>
      </c>
      <c r="G217" s="126" t="s">
        <v>73</v>
      </c>
      <c r="H217" s="127">
        <v>563000</v>
      </c>
      <c r="I217" s="127"/>
      <c r="J217" s="127"/>
      <c r="K217" s="127">
        <v>601700</v>
      </c>
      <c r="L217" s="127"/>
      <c r="M217" s="127"/>
      <c r="N217" s="127">
        <v>627500</v>
      </c>
      <c r="O217" s="127"/>
      <c r="P217" s="122"/>
      <c r="Q217" s="110"/>
      <c r="R217" s="110"/>
      <c r="S217" s="111"/>
      <c r="T217" s="111"/>
    </row>
    <row r="218" spans="1:20" ht="33.75" x14ac:dyDescent="0.25">
      <c r="A218" s="124" t="s">
        <v>259</v>
      </c>
      <c r="B218" s="142">
        <v>212</v>
      </c>
      <c r="C218" s="143" t="s">
        <v>67</v>
      </c>
      <c r="D218" s="125" t="s">
        <v>120</v>
      </c>
      <c r="E218" s="126" t="s">
        <v>258</v>
      </c>
      <c r="F218" s="126" t="s">
        <v>141</v>
      </c>
      <c r="G218" s="126" t="s">
        <v>73</v>
      </c>
      <c r="H218" s="127">
        <v>563000</v>
      </c>
      <c r="I218" s="127"/>
      <c r="J218" s="127"/>
      <c r="K218" s="127">
        <v>601700</v>
      </c>
      <c r="L218" s="127"/>
      <c r="M218" s="127"/>
      <c r="N218" s="127">
        <v>627500</v>
      </c>
      <c r="O218" s="127"/>
      <c r="P218" s="122"/>
      <c r="Q218" s="110"/>
      <c r="R218" s="110"/>
      <c r="S218" s="111"/>
      <c r="T218" s="111"/>
    </row>
    <row r="219" spans="1:20" x14ac:dyDescent="0.25">
      <c r="A219" s="124" t="s">
        <v>173</v>
      </c>
      <c r="B219" s="142">
        <v>213</v>
      </c>
      <c r="C219" s="143" t="s">
        <v>67</v>
      </c>
      <c r="D219" s="125" t="s">
        <v>120</v>
      </c>
      <c r="E219" s="126" t="s">
        <v>258</v>
      </c>
      <c r="F219" s="126" t="s">
        <v>141</v>
      </c>
      <c r="G219" s="126" t="s">
        <v>79</v>
      </c>
      <c r="H219" s="127">
        <v>563000</v>
      </c>
      <c r="I219" s="127"/>
      <c r="J219" s="127"/>
      <c r="K219" s="127">
        <v>601700</v>
      </c>
      <c r="L219" s="127"/>
      <c r="M219" s="127"/>
      <c r="N219" s="127">
        <v>627500</v>
      </c>
      <c r="O219" s="127"/>
      <c r="P219" s="122"/>
      <c r="Q219" s="110"/>
      <c r="R219" s="110"/>
      <c r="S219" s="111"/>
      <c r="T219" s="111"/>
    </row>
    <row r="220" spans="1:20" ht="22.5" x14ac:dyDescent="0.25">
      <c r="A220" s="124" t="s">
        <v>174</v>
      </c>
      <c r="B220" s="142">
        <v>214</v>
      </c>
      <c r="C220" s="143" t="s">
        <v>67</v>
      </c>
      <c r="D220" s="125" t="s">
        <v>120</v>
      </c>
      <c r="E220" s="126" t="s">
        <v>258</v>
      </c>
      <c r="F220" s="126" t="s">
        <v>141</v>
      </c>
      <c r="G220" s="126" t="s">
        <v>80</v>
      </c>
      <c r="H220" s="127">
        <v>563000</v>
      </c>
      <c r="I220" s="127"/>
      <c r="J220" s="127"/>
      <c r="K220" s="127">
        <v>601700</v>
      </c>
      <c r="L220" s="127"/>
      <c r="M220" s="127"/>
      <c r="N220" s="127">
        <v>627500</v>
      </c>
      <c r="O220" s="127"/>
      <c r="P220" s="122"/>
      <c r="Q220" s="110"/>
      <c r="R220" s="110"/>
      <c r="S220" s="111"/>
      <c r="T220" s="111"/>
    </row>
    <row r="221" spans="1:20" ht="31.5" x14ac:dyDescent="0.25">
      <c r="A221" s="128" t="s">
        <v>260</v>
      </c>
      <c r="B221" s="142">
        <v>215</v>
      </c>
      <c r="C221" s="144" t="s">
        <v>67</v>
      </c>
      <c r="D221" s="129" t="s">
        <v>120</v>
      </c>
      <c r="E221" s="130" t="s">
        <v>258</v>
      </c>
      <c r="F221" s="130" t="s">
        <v>141</v>
      </c>
      <c r="G221" s="130" t="s">
        <v>142</v>
      </c>
      <c r="H221" s="131">
        <v>563000</v>
      </c>
      <c r="I221" s="131"/>
      <c r="J221" s="131"/>
      <c r="K221" s="131">
        <v>601700</v>
      </c>
      <c r="L221" s="131"/>
      <c r="M221" s="131"/>
      <c r="N221" s="131">
        <v>627500</v>
      </c>
      <c r="O221" s="131"/>
      <c r="P221" s="122"/>
      <c r="Q221" s="110"/>
      <c r="R221" s="110"/>
      <c r="S221" s="111"/>
      <c r="T221" s="111"/>
    </row>
    <row r="222" spans="1:20" ht="33.75" x14ac:dyDescent="0.25">
      <c r="A222" s="124" t="s">
        <v>181</v>
      </c>
      <c r="B222" s="142">
        <v>216</v>
      </c>
      <c r="C222" s="143" t="s">
        <v>67</v>
      </c>
      <c r="D222" s="125" t="s">
        <v>120</v>
      </c>
      <c r="E222" s="126" t="s">
        <v>258</v>
      </c>
      <c r="F222" s="126" t="s">
        <v>79</v>
      </c>
      <c r="G222" s="126" t="s">
        <v>73</v>
      </c>
      <c r="H222" s="127">
        <v>1950</v>
      </c>
      <c r="I222" s="127"/>
      <c r="J222" s="127"/>
      <c r="K222" s="127">
        <v>1998</v>
      </c>
      <c r="L222" s="127"/>
      <c r="M222" s="127"/>
      <c r="N222" s="127">
        <v>2000</v>
      </c>
      <c r="O222" s="127"/>
      <c r="P222" s="122"/>
      <c r="Q222" s="110"/>
      <c r="R222" s="110"/>
      <c r="S222" s="111"/>
      <c r="T222" s="111"/>
    </row>
    <row r="223" spans="1:20" ht="33.75" x14ac:dyDescent="0.25">
      <c r="A223" s="124" t="s">
        <v>182</v>
      </c>
      <c r="B223" s="142">
        <v>217</v>
      </c>
      <c r="C223" s="143" t="s">
        <v>67</v>
      </c>
      <c r="D223" s="125" t="s">
        <v>120</v>
      </c>
      <c r="E223" s="126" t="s">
        <v>258</v>
      </c>
      <c r="F223" s="126" t="s">
        <v>81</v>
      </c>
      <c r="G223" s="126" t="s">
        <v>73</v>
      </c>
      <c r="H223" s="127">
        <v>1950</v>
      </c>
      <c r="I223" s="127"/>
      <c r="J223" s="127"/>
      <c r="K223" s="127">
        <v>1998</v>
      </c>
      <c r="L223" s="127"/>
      <c r="M223" s="127"/>
      <c r="N223" s="127">
        <v>2000</v>
      </c>
      <c r="O223" s="127"/>
      <c r="P223" s="122"/>
      <c r="Q223" s="110"/>
      <c r="R223" s="110"/>
      <c r="S223" s="111"/>
      <c r="T223" s="111"/>
    </row>
    <row r="224" spans="1:20" ht="22.5" x14ac:dyDescent="0.25">
      <c r="A224" s="124" t="s">
        <v>194</v>
      </c>
      <c r="B224" s="142">
        <v>218</v>
      </c>
      <c r="C224" s="143" t="s">
        <v>67</v>
      </c>
      <c r="D224" s="125" t="s">
        <v>120</v>
      </c>
      <c r="E224" s="126" t="s">
        <v>258</v>
      </c>
      <c r="F224" s="126" t="s">
        <v>56</v>
      </c>
      <c r="G224" s="126" t="s">
        <v>73</v>
      </c>
      <c r="H224" s="127">
        <v>1950</v>
      </c>
      <c r="I224" s="127"/>
      <c r="J224" s="127"/>
      <c r="K224" s="127">
        <v>1998</v>
      </c>
      <c r="L224" s="127"/>
      <c r="M224" s="127"/>
      <c r="N224" s="127">
        <v>2000</v>
      </c>
      <c r="O224" s="127"/>
      <c r="P224" s="122"/>
      <c r="Q224" s="110"/>
      <c r="R224" s="110"/>
      <c r="S224" s="111"/>
      <c r="T224" s="111"/>
    </row>
    <row r="225" spans="1:20" x14ac:dyDescent="0.25">
      <c r="A225" s="124" t="s">
        <v>173</v>
      </c>
      <c r="B225" s="142">
        <v>219</v>
      </c>
      <c r="C225" s="143" t="s">
        <v>67</v>
      </c>
      <c r="D225" s="125" t="s">
        <v>120</v>
      </c>
      <c r="E225" s="126" t="s">
        <v>258</v>
      </c>
      <c r="F225" s="126" t="s">
        <v>56</v>
      </c>
      <c r="G225" s="126" t="s">
        <v>79</v>
      </c>
      <c r="H225" s="127">
        <v>1950</v>
      </c>
      <c r="I225" s="127"/>
      <c r="J225" s="127"/>
      <c r="K225" s="127">
        <v>1998</v>
      </c>
      <c r="L225" s="127"/>
      <c r="M225" s="127"/>
      <c r="N225" s="127">
        <v>2000</v>
      </c>
      <c r="O225" s="127"/>
      <c r="P225" s="122"/>
      <c r="Q225" s="110"/>
      <c r="R225" s="110"/>
      <c r="S225" s="111"/>
      <c r="T225" s="111"/>
    </row>
    <row r="226" spans="1:20" x14ac:dyDescent="0.25">
      <c r="A226" s="124" t="s">
        <v>184</v>
      </c>
      <c r="B226" s="142">
        <v>220</v>
      </c>
      <c r="C226" s="143" t="s">
        <v>67</v>
      </c>
      <c r="D226" s="125" t="s">
        <v>120</v>
      </c>
      <c r="E226" s="126" t="s">
        <v>258</v>
      </c>
      <c r="F226" s="126" t="s">
        <v>56</v>
      </c>
      <c r="G226" s="126" t="s">
        <v>82</v>
      </c>
      <c r="H226" s="127">
        <v>1950</v>
      </c>
      <c r="I226" s="127"/>
      <c r="J226" s="127"/>
      <c r="K226" s="127">
        <v>1998</v>
      </c>
      <c r="L226" s="127"/>
      <c r="M226" s="127"/>
      <c r="N226" s="127">
        <v>2000</v>
      </c>
      <c r="O226" s="127"/>
      <c r="P226" s="122"/>
      <c r="Q226" s="110"/>
      <c r="R226" s="110"/>
      <c r="S226" s="111"/>
      <c r="T226" s="111"/>
    </row>
    <row r="227" spans="1:20" x14ac:dyDescent="0.25">
      <c r="A227" s="128" t="s">
        <v>199</v>
      </c>
      <c r="B227" s="142">
        <v>221</v>
      </c>
      <c r="C227" s="144" t="s">
        <v>67</v>
      </c>
      <c r="D227" s="129" t="s">
        <v>120</v>
      </c>
      <c r="E227" s="130" t="s">
        <v>258</v>
      </c>
      <c r="F227" s="130" t="s">
        <v>56</v>
      </c>
      <c r="G227" s="130" t="s">
        <v>64</v>
      </c>
      <c r="H227" s="131">
        <v>1950</v>
      </c>
      <c r="I227" s="131"/>
      <c r="J227" s="131"/>
      <c r="K227" s="131">
        <v>1998</v>
      </c>
      <c r="L227" s="131"/>
      <c r="M227" s="131"/>
      <c r="N227" s="131">
        <v>2000</v>
      </c>
      <c r="O227" s="131"/>
      <c r="P227" s="122"/>
      <c r="Q227" s="110"/>
      <c r="R227" s="110"/>
      <c r="S227" s="111"/>
      <c r="T227" s="111"/>
    </row>
    <row r="228" spans="1:20" ht="15.75" thickBot="1" x14ac:dyDescent="0.3">
      <c r="A228" s="209" t="s">
        <v>38</v>
      </c>
      <c r="B228" s="208"/>
      <c r="C228" s="112" t="s">
        <v>53</v>
      </c>
      <c r="D228" s="113" t="s">
        <v>71</v>
      </c>
      <c r="E228" s="113" t="s">
        <v>94</v>
      </c>
      <c r="F228" s="113" t="s">
        <v>73</v>
      </c>
      <c r="G228" s="113" t="s">
        <v>73</v>
      </c>
      <c r="H228" s="114">
        <f>H7</f>
        <v>18433075</v>
      </c>
      <c r="I228" s="114" t="s">
        <v>40</v>
      </c>
      <c r="J228" s="114" t="s">
        <v>40</v>
      </c>
      <c r="K228" s="114">
        <f>K7</f>
        <v>18175570</v>
      </c>
      <c r="L228" s="114" t="s">
        <v>40</v>
      </c>
      <c r="M228" s="114" t="s">
        <v>40</v>
      </c>
      <c r="N228" s="114">
        <f>N7</f>
        <v>18243590</v>
      </c>
      <c r="O228" s="114" t="s">
        <v>40</v>
      </c>
      <c r="P228" s="115" t="s">
        <v>40</v>
      </c>
      <c r="Q228" s="47"/>
    </row>
    <row r="229" spans="1:20" ht="15.75" thickBot="1" x14ac:dyDescent="0.3">
      <c r="A229" s="208" t="s">
        <v>38</v>
      </c>
      <c r="B229" s="208"/>
      <c r="C229" s="116" t="s">
        <v>67</v>
      </c>
      <c r="D229" s="117" t="s">
        <v>71</v>
      </c>
      <c r="E229" s="117" t="s">
        <v>94</v>
      </c>
      <c r="F229" s="117" t="s">
        <v>73</v>
      </c>
      <c r="G229" s="117" t="s">
        <v>73</v>
      </c>
      <c r="H229" s="118">
        <f>H209</f>
        <v>564950</v>
      </c>
      <c r="I229" s="118" t="s">
        <v>40</v>
      </c>
      <c r="J229" s="118" t="s">
        <v>40</v>
      </c>
      <c r="K229" s="118">
        <f>K209</f>
        <v>603698</v>
      </c>
      <c r="L229" s="118" t="s">
        <v>40</v>
      </c>
      <c r="M229" s="118" t="s">
        <v>40</v>
      </c>
      <c r="N229" s="118">
        <f>N209</f>
        <v>629500</v>
      </c>
      <c r="O229" s="118" t="s">
        <v>40</v>
      </c>
      <c r="P229" s="119" t="s">
        <v>40</v>
      </c>
      <c r="Q229" s="47"/>
    </row>
    <row r="230" spans="1:20" ht="15.75" thickBot="1" x14ac:dyDescent="0.3">
      <c r="A230" s="120"/>
      <c r="B230" s="121"/>
      <c r="C230" s="36"/>
      <c r="D230" s="36"/>
      <c r="E230" s="36"/>
      <c r="F230" s="36"/>
      <c r="G230" s="36" t="s">
        <v>39</v>
      </c>
      <c r="H230" s="118">
        <f>H210+H228</f>
        <v>18998025</v>
      </c>
      <c r="I230" s="114" t="s">
        <v>40</v>
      </c>
      <c r="J230" s="114" t="s">
        <v>40</v>
      </c>
      <c r="K230" s="114">
        <f>K228+K229</f>
        <v>18779268</v>
      </c>
      <c r="L230" s="114" t="s">
        <v>40</v>
      </c>
      <c r="M230" s="114" t="s">
        <v>40</v>
      </c>
      <c r="N230" s="114">
        <f t="shared" ref="N230" si="0">N228+N229</f>
        <v>18873090</v>
      </c>
      <c r="O230" s="114" t="s">
        <v>40</v>
      </c>
      <c r="P230" s="115" t="s">
        <v>40</v>
      </c>
      <c r="Q230" s="47"/>
    </row>
    <row r="231" spans="1:20" ht="50.25" customHeight="1" x14ac:dyDescent="0.25">
      <c r="A231" s="213" t="s">
        <v>143</v>
      </c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47"/>
    </row>
    <row r="232" spans="1:20" x14ac:dyDescent="0.25">
      <c r="A232" s="181" t="s">
        <v>45</v>
      </c>
      <c r="B232" s="184" t="s">
        <v>93</v>
      </c>
      <c r="C232" s="199" t="s">
        <v>21</v>
      </c>
      <c r="D232" s="200"/>
      <c r="E232" s="200"/>
      <c r="F232" s="201"/>
      <c r="G232" s="181" t="s">
        <v>26</v>
      </c>
      <c r="H232" s="189" t="s">
        <v>27</v>
      </c>
      <c r="I232" s="190"/>
      <c r="J232" s="190"/>
      <c r="K232" s="190"/>
      <c r="L232" s="190"/>
      <c r="M232" s="190"/>
      <c r="N232" s="190"/>
      <c r="O232" s="190"/>
      <c r="P232" s="191"/>
      <c r="Q232" s="47"/>
    </row>
    <row r="233" spans="1:20" x14ac:dyDescent="0.25">
      <c r="A233" s="182"/>
      <c r="B233" s="184"/>
      <c r="C233" s="202"/>
      <c r="D233" s="203"/>
      <c r="E233" s="203"/>
      <c r="F233" s="204"/>
      <c r="G233" s="182"/>
      <c r="H233" s="192" t="s">
        <v>154</v>
      </c>
      <c r="I233" s="193"/>
      <c r="J233" s="194"/>
      <c r="K233" s="192" t="s">
        <v>157</v>
      </c>
      <c r="L233" s="193"/>
      <c r="M233" s="194"/>
      <c r="N233" s="192" t="s">
        <v>165</v>
      </c>
      <c r="O233" s="193"/>
      <c r="P233" s="194"/>
      <c r="Q233" s="47"/>
    </row>
    <row r="234" spans="1:20" x14ac:dyDescent="0.25">
      <c r="A234" s="183"/>
      <c r="B234" s="184"/>
      <c r="C234" s="205"/>
      <c r="D234" s="206"/>
      <c r="E234" s="206"/>
      <c r="F234" s="207"/>
      <c r="G234" s="183"/>
      <c r="H234" s="195" t="s">
        <v>28</v>
      </c>
      <c r="I234" s="196"/>
      <c r="J234" s="197"/>
      <c r="K234" s="195" t="s">
        <v>29</v>
      </c>
      <c r="L234" s="196"/>
      <c r="M234" s="197"/>
      <c r="N234" s="195" t="s">
        <v>30</v>
      </c>
      <c r="O234" s="196"/>
      <c r="P234" s="197"/>
      <c r="Q234" s="47"/>
    </row>
    <row r="235" spans="1:20" ht="45" x14ac:dyDescent="0.25">
      <c r="A235" s="55"/>
      <c r="B235" s="78"/>
      <c r="C235" s="83" t="s">
        <v>22</v>
      </c>
      <c r="D235" s="83" t="s">
        <v>23</v>
      </c>
      <c r="E235" s="83" t="s">
        <v>24</v>
      </c>
      <c r="F235" s="79" t="s">
        <v>25</v>
      </c>
      <c r="G235" s="79"/>
      <c r="H235" s="78" t="s">
        <v>34</v>
      </c>
      <c r="I235" s="22" t="s">
        <v>35</v>
      </c>
      <c r="J235" s="78" t="s">
        <v>36</v>
      </c>
      <c r="K235" s="78" t="s">
        <v>34</v>
      </c>
      <c r="L235" s="22" t="s">
        <v>35</v>
      </c>
      <c r="M235" s="78" t="s">
        <v>36</v>
      </c>
      <c r="N235" s="78" t="s">
        <v>34</v>
      </c>
      <c r="O235" s="22" t="s">
        <v>35</v>
      </c>
      <c r="P235" s="78" t="s">
        <v>36</v>
      </c>
      <c r="Q235" s="47"/>
    </row>
    <row r="236" spans="1:20" ht="10.5" customHeight="1" thickBot="1" x14ac:dyDescent="0.3">
      <c r="A236" s="51">
        <v>1</v>
      </c>
      <c r="B236" s="80">
        <v>2</v>
      </c>
      <c r="C236" s="85">
        <v>3</v>
      </c>
      <c r="D236" s="80">
        <v>4</v>
      </c>
      <c r="E236" s="80">
        <v>5</v>
      </c>
      <c r="F236" s="85">
        <v>6</v>
      </c>
      <c r="G236" s="80">
        <v>7</v>
      </c>
      <c r="H236" s="80">
        <v>8</v>
      </c>
      <c r="I236" s="85">
        <v>9</v>
      </c>
      <c r="J236" s="80">
        <v>10</v>
      </c>
      <c r="K236" s="80">
        <v>11</v>
      </c>
      <c r="L236" s="85">
        <v>12</v>
      </c>
      <c r="M236" s="80">
        <v>13</v>
      </c>
      <c r="N236" s="80">
        <v>14</v>
      </c>
      <c r="O236" s="85">
        <v>15</v>
      </c>
      <c r="P236" s="80">
        <v>16</v>
      </c>
      <c r="Q236" s="47"/>
    </row>
    <row r="237" spans="1:20" ht="10.5" customHeight="1" x14ac:dyDescent="0.25">
      <c r="A237" s="72"/>
      <c r="B237" s="86"/>
      <c r="C237" s="27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9"/>
      <c r="Q237" s="47"/>
    </row>
    <row r="238" spans="1:20" ht="10.5" customHeight="1" thickBot="1" x14ac:dyDescent="0.3">
      <c r="A238" s="73"/>
      <c r="B238" s="87"/>
      <c r="C238" s="32"/>
      <c r="D238" s="33"/>
      <c r="E238" s="33"/>
      <c r="F238" s="33"/>
      <c r="G238" s="20"/>
      <c r="H238" s="83"/>
      <c r="I238" s="83"/>
      <c r="J238" s="83"/>
      <c r="K238" s="83"/>
      <c r="L238" s="83"/>
      <c r="M238" s="83"/>
      <c r="N238" s="83"/>
      <c r="O238" s="83"/>
      <c r="P238" s="31"/>
      <c r="Q238" s="47"/>
    </row>
    <row r="239" spans="1:20" ht="10.5" customHeight="1" thickBot="1" x14ac:dyDescent="0.3">
      <c r="A239" s="49"/>
      <c r="B239" s="82"/>
      <c r="C239" s="25"/>
      <c r="D239" s="25"/>
      <c r="E239" s="36" t="s">
        <v>38</v>
      </c>
      <c r="F239" s="36"/>
      <c r="G239" s="32"/>
      <c r="H239" s="83"/>
      <c r="I239" s="83" t="s">
        <v>40</v>
      </c>
      <c r="J239" s="83" t="s">
        <v>40</v>
      </c>
      <c r="K239" s="83"/>
      <c r="L239" s="83" t="s">
        <v>40</v>
      </c>
      <c r="M239" s="83" t="s">
        <v>40</v>
      </c>
      <c r="N239" s="83"/>
      <c r="O239" s="83" t="s">
        <v>40</v>
      </c>
      <c r="P239" s="31" t="s">
        <v>40</v>
      </c>
      <c r="Q239" s="47"/>
    </row>
    <row r="240" spans="1:20" ht="10.5" customHeight="1" thickBot="1" x14ac:dyDescent="0.3">
      <c r="A240" s="2"/>
      <c r="B240" s="82"/>
      <c r="C240" s="25"/>
      <c r="D240" s="25"/>
      <c r="E240" s="25"/>
      <c r="F240" s="25"/>
      <c r="G240" s="36" t="s">
        <v>39</v>
      </c>
      <c r="H240" s="37">
        <v>0</v>
      </c>
      <c r="I240" s="34" t="s">
        <v>40</v>
      </c>
      <c r="J240" s="34" t="s">
        <v>40</v>
      </c>
      <c r="K240" s="34">
        <v>0</v>
      </c>
      <c r="L240" s="34" t="s">
        <v>40</v>
      </c>
      <c r="M240" s="34" t="s">
        <v>40</v>
      </c>
      <c r="N240" s="34">
        <v>0</v>
      </c>
      <c r="O240" s="34" t="s">
        <v>40</v>
      </c>
      <c r="P240" s="35" t="s">
        <v>40</v>
      </c>
      <c r="Q240" s="47"/>
    </row>
    <row r="241" spans="1:22" ht="6.6" customHeight="1" x14ac:dyDescent="0.25">
      <c r="A241" s="2"/>
      <c r="B241" s="95"/>
      <c r="C241" s="25"/>
      <c r="D241" s="25"/>
      <c r="E241" s="25"/>
      <c r="F241" s="25"/>
      <c r="G241" s="36"/>
      <c r="H241" s="94"/>
      <c r="I241" s="94"/>
      <c r="J241" s="94"/>
      <c r="K241" s="94"/>
      <c r="L241" s="94"/>
      <c r="M241" s="94"/>
      <c r="N241" s="94"/>
      <c r="O241" s="94"/>
      <c r="P241" s="94"/>
      <c r="Q241" s="47"/>
    </row>
    <row r="242" spans="1:22" ht="10.15" hidden="1" customHeight="1" x14ac:dyDescent="0.25">
      <c r="A242" s="2"/>
      <c r="B242" s="95"/>
      <c r="C242" s="25"/>
      <c r="D242" s="25"/>
      <c r="E242" s="25"/>
      <c r="F242" s="25"/>
      <c r="G242" s="36"/>
      <c r="H242" s="94"/>
      <c r="I242" s="94"/>
      <c r="J242" s="94"/>
      <c r="K242" s="94"/>
      <c r="L242" s="94"/>
      <c r="M242" s="94"/>
      <c r="N242" s="94"/>
      <c r="O242" s="94"/>
      <c r="P242" s="94"/>
      <c r="Q242" s="47"/>
    </row>
    <row r="243" spans="1:22" ht="10.15" hidden="1" customHeight="1" x14ac:dyDescent="0.25">
      <c r="A243" s="2"/>
      <c r="B243" s="95"/>
      <c r="C243" s="25"/>
      <c r="D243" s="25"/>
      <c r="E243" s="25"/>
      <c r="F243" s="25"/>
      <c r="G243" s="36"/>
      <c r="H243" s="94"/>
      <c r="I243" s="94"/>
      <c r="J243" s="94"/>
      <c r="K243" s="94"/>
      <c r="L243" s="94"/>
      <c r="M243" s="94"/>
      <c r="N243" s="94"/>
      <c r="O243" s="94"/>
      <c r="P243" s="94"/>
      <c r="Q243" s="47"/>
    </row>
    <row r="244" spans="1:22" ht="10.15" hidden="1" customHeight="1" x14ac:dyDescent="0.25">
      <c r="A244" s="2"/>
      <c r="B244" s="95"/>
      <c r="C244" s="25"/>
      <c r="D244" s="25"/>
      <c r="E244" s="25"/>
      <c r="F244" s="25"/>
      <c r="G244" s="36"/>
      <c r="H244" s="94"/>
      <c r="I244" s="94"/>
      <c r="J244" s="94"/>
      <c r="K244" s="94"/>
      <c r="L244" s="94"/>
      <c r="M244" s="94"/>
      <c r="N244" s="94"/>
      <c r="O244" s="94"/>
      <c r="P244" s="94"/>
      <c r="Q244" s="47"/>
    </row>
    <row r="245" spans="1:22" ht="10.15" hidden="1" customHeight="1" x14ac:dyDescent="0.25">
      <c r="A245" s="2"/>
      <c r="B245" s="95"/>
      <c r="C245" s="25"/>
      <c r="D245" s="25"/>
      <c r="E245" s="25"/>
      <c r="F245" s="25"/>
      <c r="G245" s="36"/>
      <c r="H245" s="94"/>
      <c r="I245" s="94"/>
      <c r="J245" s="94"/>
      <c r="K245" s="94"/>
      <c r="L245" s="94"/>
      <c r="M245" s="94"/>
      <c r="N245" s="94"/>
      <c r="O245" s="94"/>
      <c r="P245" s="94"/>
      <c r="Q245" s="47"/>
    </row>
    <row r="246" spans="1:22" ht="22.15" hidden="1" customHeight="1" x14ac:dyDescent="0.25">
      <c r="A246" s="2"/>
      <c r="B246" s="82"/>
      <c r="C246" s="25"/>
      <c r="D246" s="25"/>
      <c r="E246" s="25"/>
      <c r="F246" s="25"/>
      <c r="G246" s="36"/>
      <c r="H246" s="84"/>
      <c r="I246" s="84"/>
      <c r="J246" s="84"/>
      <c r="K246" s="84"/>
      <c r="L246" s="84"/>
      <c r="M246" s="84"/>
      <c r="N246" s="84"/>
      <c r="O246" s="84"/>
      <c r="P246" s="84"/>
      <c r="Q246" s="47"/>
      <c r="R246" s="47"/>
      <c r="S246" s="47"/>
      <c r="T246" s="47"/>
      <c r="U246" s="47"/>
      <c r="V246" s="47"/>
    </row>
    <row r="247" spans="1:22" hidden="1" x14ac:dyDescent="0.25">
      <c r="A247" s="49"/>
      <c r="B247" s="6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47"/>
      <c r="R247" s="47"/>
      <c r="S247" s="47"/>
      <c r="T247" s="47"/>
      <c r="U247" s="47"/>
      <c r="V247" s="47"/>
    </row>
    <row r="248" spans="1:22" hidden="1" x14ac:dyDescent="0.25">
      <c r="A248" s="49"/>
      <c r="B248" s="6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47"/>
      <c r="R248" s="47"/>
      <c r="S248" s="47"/>
      <c r="T248" s="47"/>
      <c r="U248" s="47"/>
      <c r="V248" s="47"/>
    </row>
    <row r="249" spans="1:22" hidden="1" x14ac:dyDescent="0.25">
      <c r="A249" s="49"/>
      <c r="B249" s="6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47"/>
      <c r="R249" s="47"/>
      <c r="S249" s="47"/>
      <c r="T249" s="47"/>
      <c r="U249" s="47"/>
      <c r="V249" s="47"/>
    </row>
    <row r="250" spans="1:22" hidden="1" x14ac:dyDescent="0.25">
      <c r="A250" s="49"/>
      <c r="B250" s="6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47"/>
      <c r="R250" s="47"/>
      <c r="S250" s="47"/>
      <c r="T250" s="47"/>
      <c r="U250" s="47"/>
      <c r="V250" s="47"/>
    </row>
    <row r="251" spans="1:22" hidden="1" x14ac:dyDescent="0.25">
      <c r="A251" s="49"/>
      <c r="B251" s="6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47"/>
      <c r="R251" s="47"/>
      <c r="S251" s="47"/>
      <c r="T251" s="47"/>
      <c r="U251" s="47"/>
      <c r="V251" s="47"/>
    </row>
    <row r="252" spans="1:22" hidden="1" x14ac:dyDescent="0.25">
      <c r="A252" s="49"/>
      <c r="B252" s="6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47"/>
      <c r="R252" s="47"/>
      <c r="S252" s="47"/>
      <c r="T252" s="47"/>
      <c r="U252" s="47"/>
      <c r="V252" s="47"/>
    </row>
    <row r="253" spans="1:22" hidden="1" x14ac:dyDescent="0.25">
      <c r="A253" s="49"/>
      <c r="B253" s="6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47"/>
      <c r="R253" s="47"/>
      <c r="S253" s="47"/>
      <c r="T253" s="47"/>
      <c r="U253" s="47"/>
      <c r="V253" s="47"/>
    </row>
    <row r="254" spans="1:22" hidden="1" x14ac:dyDescent="0.25">
      <c r="A254" s="49"/>
      <c r="B254" s="6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47"/>
      <c r="R254" s="47"/>
      <c r="S254" s="47"/>
      <c r="T254" s="47"/>
      <c r="U254" s="47"/>
      <c r="V254" s="47"/>
    </row>
    <row r="255" spans="1:22" hidden="1" x14ac:dyDescent="0.25">
      <c r="A255" s="49"/>
      <c r="B255" s="6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47"/>
    </row>
    <row r="256" spans="1:22" hidden="1" x14ac:dyDescent="0.25">
      <c r="A256" s="49"/>
      <c r="B256" s="6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47"/>
    </row>
    <row r="257" spans="1:17" hidden="1" x14ac:dyDescent="0.25">
      <c r="A257" s="49"/>
      <c r="B257" s="6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47"/>
    </row>
    <row r="258" spans="1:17" hidden="1" x14ac:dyDescent="0.25">
      <c r="A258" s="49"/>
      <c r="B258" s="6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47"/>
    </row>
    <row r="259" spans="1:17" hidden="1" x14ac:dyDescent="0.25">
      <c r="A259" s="49"/>
      <c r="B259" s="6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47"/>
    </row>
    <row r="260" spans="1:17" hidden="1" x14ac:dyDescent="0.25">
      <c r="A260" s="49"/>
      <c r="B260" s="6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47"/>
    </row>
    <row r="261" spans="1:17" hidden="1" x14ac:dyDescent="0.25">
      <c r="A261" s="49"/>
      <c r="B261" s="6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47"/>
    </row>
    <row r="262" spans="1:17" hidden="1" x14ac:dyDescent="0.25">
      <c r="A262" s="49"/>
      <c r="B262" s="6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47"/>
    </row>
    <row r="263" spans="1:17" hidden="1" x14ac:dyDescent="0.25">
      <c r="A263" s="49"/>
      <c r="B263" s="6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47"/>
    </row>
    <row r="264" spans="1:17" hidden="1" x14ac:dyDescent="0.25">
      <c r="A264" s="49"/>
      <c r="B264" s="6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47"/>
    </row>
    <row r="265" spans="1:17" hidden="1" x14ac:dyDescent="0.25">
      <c r="A265" s="49"/>
      <c r="B265" s="64"/>
      <c r="C265" s="25"/>
      <c r="D265" s="25"/>
      <c r="E265" s="25"/>
      <c r="F265" s="25"/>
      <c r="G265" s="25"/>
      <c r="H265" s="84"/>
      <c r="I265" s="84"/>
      <c r="J265" s="84"/>
      <c r="K265" s="84"/>
      <c r="L265" s="84"/>
      <c r="M265" s="84"/>
      <c r="N265" s="84"/>
      <c r="O265" s="84"/>
      <c r="P265" s="84"/>
      <c r="Q265" s="47"/>
    </row>
    <row r="266" spans="1:17" hidden="1" x14ac:dyDescent="0.25">
      <c r="A266" s="49"/>
      <c r="B266" s="64"/>
      <c r="C266" s="25"/>
      <c r="D266" s="25"/>
      <c r="E266" s="25"/>
      <c r="F266" s="25"/>
      <c r="G266" s="25"/>
      <c r="H266" s="84"/>
      <c r="I266" s="84"/>
      <c r="J266" s="84"/>
      <c r="K266" s="84"/>
      <c r="L266" s="84"/>
      <c r="M266" s="84"/>
      <c r="N266" s="84"/>
      <c r="O266" s="84"/>
      <c r="P266" s="84"/>
      <c r="Q266" s="47"/>
    </row>
    <row r="267" spans="1:17" hidden="1" x14ac:dyDescent="0.25">
      <c r="A267" s="49"/>
      <c r="B267" s="64"/>
      <c r="C267" s="25"/>
      <c r="D267" s="25"/>
      <c r="E267" s="25"/>
      <c r="F267" s="25"/>
      <c r="G267" s="25"/>
      <c r="H267" s="84"/>
      <c r="I267" s="84"/>
      <c r="J267" s="84"/>
      <c r="K267" s="84"/>
      <c r="L267" s="84"/>
      <c r="M267" s="84"/>
      <c r="N267" s="84"/>
      <c r="O267" s="84"/>
      <c r="P267" s="84"/>
      <c r="Q267" s="47"/>
    </row>
    <row r="268" spans="1:17" hidden="1" x14ac:dyDescent="0.25">
      <c r="A268" s="49"/>
      <c r="B268" s="64"/>
      <c r="C268" s="25"/>
      <c r="D268" s="25"/>
      <c r="E268" s="36"/>
      <c r="F268" s="36"/>
      <c r="G268" s="25"/>
      <c r="H268" s="84"/>
      <c r="I268" s="84"/>
      <c r="J268" s="84"/>
      <c r="K268" s="84"/>
      <c r="L268" s="84"/>
      <c r="M268" s="84"/>
      <c r="N268" s="84"/>
      <c r="O268" s="84"/>
      <c r="P268" s="84"/>
      <c r="Q268" s="47"/>
    </row>
    <row r="269" spans="1:17" hidden="1" x14ac:dyDescent="0.25">
      <c r="A269" s="49"/>
      <c r="B269" s="64"/>
      <c r="C269" s="25"/>
      <c r="D269" s="25"/>
      <c r="E269" s="25"/>
      <c r="F269" s="25"/>
      <c r="G269" s="36"/>
      <c r="H269" s="84"/>
      <c r="I269" s="84"/>
      <c r="J269" s="84"/>
      <c r="K269" s="84"/>
      <c r="L269" s="84"/>
      <c r="M269" s="84"/>
      <c r="N269" s="84"/>
      <c r="O269" s="84"/>
      <c r="P269" s="84"/>
      <c r="Q269" s="47"/>
    </row>
    <row r="270" spans="1:17" hidden="1" x14ac:dyDescent="0.25">
      <c r="A270" s="2"/>
      <c r="B270" s="82"/>
      <c r="C270" s="25"/>
      <c r="D270" s="25"/>
      <c r="E270" s="25"/>
      <c r="F270" s="25"/>
      <c r="G270" s="25"/>
      <c r="H270" s="84"/>
      <c r="I270" s="84"/>
      <c r="J270" s="84"/>
      <c r="K270" s="84"/>
      <c r="L270" s="84"/>
      <c r="M270" s="84"/>
      <c r="N270" s="84"/>
      <c r="O270" s="84"/>
      <c r="P270" s="84"/>
      <c r="Q270" s="47"/>
    </row>
    <row r="271" spans="1:17" hidden="1" x14ac:dyDescent="0.25">
      <c r="A271" s="2"/>
      <c r="B271" s="82"/>
      <c r="C271" s="84"/>
      <c r="D271" s="84"/>
      <c r="E271" s="84"/>
      <c r="F271" s="84"/>
      <c r="G271" s="25"/>
      <c r="H271" s="84"/>
      <c r="I271" s="84"/>
      <c r="J271" s="84"/>
      <c r="K271" s="84"/>
      <c r="L271" s="84"/>
      <c r="M271" s="84"/>
      <c r="N271" s="84"/>
      <c r="O271" s="84"/>
      <c r="P271" s="84"/>
      <c r="Q271" s="47"/>
    </row>
    <row r="272" spans="1:17" x14ac:dyDescent="0.25">
      <c r="A272" s="147" t="s">
        <v>43</v>
      </c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47"/>
    </row>
    <row r="273" spans="1:17" x14ac:dyDescent="0.25">
      <c r="A273" s="181" t="s">
        <v>45</v>
      </c>
      <c r="B273" s="184" t="s">
        <v>93</v>
      </c>
      <c r="C273" s="199" t="s">
        <v>21</v>
      </c>
      <c r="D273" s="200"/>
      <c r="E273" s="200"/>
      <c r="F273" s="201"/>
      <c r="G273" s="181" t="s">
        <v>26</v>
      </c>
      <c r="H273" s="189" t="s">
        <v>27</v>
      </c>
      <c r="I273" s="190"/>
      <c r="J273" s="190"/>
      <c r="K273" s="190"/>
      <c r="L273" s="190"/>
      <c r="M273" s="190"/>
      <c r="N273" s="190"/>
      <c r="O273" s="190"/>
      <c r="P273" s="191"/>
      <c r="Q273" s="47"/>
    </row>
    <row r="274" spans="1:17" x14ac:dyDescent="0.25">
      <c r="A274" s="182"/>
      <c r="B274" s="184"/>
      <c r="C274" s="202"/>
      <c r="D274" s="203"/>
      <c r="E274" s="203"/>
      <c r="F274" s="204"/>
      <c r="G274" s="182"/>
      <c r="H274" s="192" t="s">
        <v>154</v>
      </c>
      <c r="I274" s="193"/>
      <c r="J274" s="194"/>
      <c r="K274" s="192" t="s">
        <v>157</v>
      </c>
      <c r="L274" s="193"/>
      <c r="M274" s="194"/>
      <c r="N274" s="192" t="s">
        <v>165</v>
      </c>
      <c r="O274" s="193"/>
      <c r="P274" s="194"/>
      <c r="Q274" s="47"/>
    </row>
    <row r="275" spans="1:17" x14ac:dyDescent="0.25">
      <c r="A275" s="183"/>
      <c r="B275" s="184"/>
      <c r="C275" s="205"/>
      <c r="D275" s="206"/>
      <c r="E275" s="206"/>
      <c r="F275" s="207"/>
      <c r="G275" s="183"/>
      <c r="H275" s="195" t="s">
        <v>28</v>
      </c>
      <c r="I275" s="196"/>
      <c r="J275" s="197"/>
      <c r="K275" s="195" t="s">
        <v>29</v>
      </c>
      <c r="L275" s="196"/>
      <c r="M275" s="197"/>
      <c r="N275" s="195" t="s">
        <v>30</v>
      </c>
      <c r="O275" s="196"/>
      <c r="P275" s="197"/>
      <c r="Q275" s="47"/>
    </row>
    <row r="276" spans="1:17" ht="45" x14ac:dyDescent="0.25">
      <c r="A276" s="55"/>
      <c r="B276" s="78"/>
      <c r="C276" s="83" t="s">
        <v>22</v>
      </c>
      <c r="D276" s="83" t="s">
        <v>23</v>
      </c>
      <c r="E276" s="83" t="s">
        <v>24</v>
      </c>
      <c r="F276" s="79" t="s">
        <v>25</v>
      </c>
      <c r="G276" s="79"/>
      <c r="H276" s="78" t="s">
        <v>34</v>
      </c>
      <c r="I276" s="22" t="s">
        <v>35</v>
      </c>
      <c r="J276" s="78" t="s">
        <v>36</v>
      </c>
      <c r="K276" s="78" t="s">
        <v>34</v>
      </c>
      <c r="L276" s="22" t="s">
        <v>35</v>
      </c>
      <c r="M276" s="78" t="s">
        <v>36</v>
      </c>
      <c r="N276" s="78" t="s">
        <v>34</v>
      </c>
      <c r="O276" s="22" t="s">
        <v>35</v>
      </c>
      <c r="P276" s="78" t="s">
        <v>36</v>
      </c>
      <c r="Q276" s="47"/>
    </row>
    <row r="277" spans="1:17" ht="10.5" customHeight="1" thickBot="1" x14ac:dyDescent="0.3">
      <c r="A277" s="51">
        <v>1</v>
      </c>
      <c r="B277" s="80">
        <v>2</v>
      </c>
      <c r="C277" s="85">
        <v>3</v>
      </c>
      <c r="D277" s="80">
        <v>4</v>
      </c>
      <c r="E277" s="80">
        <v>5</v>
      </c>
      <c r="F277" s="85">
        <v>6</v>
      </c>
      <c r="G277" s="80">
        <v>7</v>
      </c>
      <c r="H277" s="80">
        <v>8</v>
      </c>
      <c r="I277" s="85">
        <v>9</v>
      </c>
      <c r="J277" s="80">
        <v>10</v>
      </c>
      <c r="K277" s="80">
        <v>11</v>
      </c>
      <c r="L277" s="85">
        <v>12</v>
      </c>
      <c r="M277" s="80">
        <v>13</v>
      </c>
      <c r="N277" s="80">
        <v>14</v>
      </c>
      <c r="O277" s="85">
        <v>15</v>
      </c>
      <c r="P277" s="80">
        <v>16</v>
      </c>
      <c r="Q277" s="47"/>
    </row>
    <row r="278" spans="1:17" ht="22.5" customHeight="1" x14ac:dyDescent="0.25">
      <c r="A278" s="72"/>
      <c r="B278" s="86"/>
      <c r="C278" s="27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9"/>
      <c r="Q278" s="47"/>
    </row>
    <row r="279" spans="1:17" ht="15.75" customHeight="1" thickBot="1" x14ac:dyDescent="0.3">
      <c r="A279" s="73"/>
      <c r="B279" s="87"/>
      <c r="C279" s="32"/>
      <c r="D279" s="33"/>
      <c r="E279" s="33"/>
      <c r="F279" s="33"/>
      <c r="G279" s="20"/>
      <c r="H279" s="83"/>
      <c r="I279" s="83"/>
      <c r="J279" s="83"/>
      <c r="K279" s="83"/>
      <c r="L279" s="83"/>
      <c r="M279" s="83"/>
      <c r="N279" s="83"/>
      <c r="O279" s="83"/>
      <c r="P279" s="31"/>
      <c r="Q279" s="47"/>
    </row>
    <row r="280" spans="1:17" ht="17.25" customHeight="1" thickBot="1" x14ac:dyDescent="0.3">
      <c r="A280" s="49"/>
      <c r="B280" s="82"/>
      <c r="C280" s="25"/>
      <c r="D280" s="25"/>
      <c r="E280" s="36" t="s">
        <v>38</v>
      </c>
      <c r="F280" s="36"/>
      <c r="G280" s="32"/>
      <c r="H280" s="83"/>
      <c r="I280" s="83" t="s">
        <v>40</v>
      </c>
      <c r="J280" s="83" t="s">
        <v>40</v>
      </c>
      <c r="K280" s="83"/>
      <c r="L280" s="83" t="s">
        <v>40</v>
      </c>
      <c r="M280" s="83" t="s">
        <v>40</v>
      </c>
      <c r="N280" s="83"/>
      <c r="O280" s="83" t="s">
        <v>40</v>
      </c>
      <c r="P280" s="31" t="s">
        <v>40</v>
      </c>
      <c r="Q280" s="47"/>
    </row>
    <row r="281" spans="1:17" ht="15.75" thickBot="1" x14ac:dyDescent="0.3">
      <c r="A281" s="2"/>
      <c r="B281" s="82"/>
      <c r="C281" s="25"/>
      <c r="D281" s="25"/>
      <c r="E281" s="25"/>
      <c r="F281" s="25"/>
      <c r="G281" s="36" t="s">
        <v>39</v>
      </c>
      <c r="H281" s="37">
        <v>0</v>
      </c>
      <c r="I281" s="34" t="s">
        <v>40</v>
      </c>
      <c r="J281" s="34" t="s">
        <v>40</v>
      </c>
      <c r="K281" s="34">
        <v>0</v>
      </c>
      <c r="L281" s="34" t="s">
        <v>40</v>
      </c>
      <c r="M281" s="34" t="s">
        <v>40</v>
      </c>
      <c r="N281" s="34">
        <v>0</v>
      </c>
      <c r="O281" s="34" t="s">
        <v>40</v>
      </c>
      <c r="P281" s="35" t="s">
        <v>40</v>
      </c>
      <c r="Q281" s="47"/>
    </row>
    <row r="282" spans="1:17" ht="6.6" customHeight="1" x14ac:dyDescent="0.25">
      <c r="A282" s="2"/>
      <c r="B282" s="95"/>
      <c r="C282" s="25"/>
      <c r="D282" s="25"/>
      <c r="E282" s="25"/>
      <c r="F282" s="25"/>
      <c r="G282" s="36"/>
      <c r="H282" s="94"/>
      <c r="I282" s="94"/>
      <c r="J282" s="94"/>
      <c r="K282" s="94"/>
      <c r="L282" s="94"/>
      <c r="M282" s="94"/>
      <c r="N282" s="94"/>
      <c r="O282" s="94"/>
      <c r="P282" s="94"/>
      <c r="Q282" s="47"/>
    </row>
    <row r="283" spans="1:17" hidden="1" x14ac:dyDescent="0.25">
      <c r="A283" s="2"/>
      <c r="B283" s="95"/>
      <c r="C283" s="25"/>
      <c r="D283" s="25"/>
      <c r="E283" s="25"/>
      <c r="F283" s="25"/>
      <c r="G283" s="36"/>
      <c r="H283" s="94"/>
      <c r="I283" s="94"/>
      <c r="J283" s="94"/>
      <c r="K283" s="94"/>
      <c r="L283" s="94"/>
      <c r="M283" s="94"/>
      <c r="N283" s="94"/>
      <c r="O283" s="94"/>
      <c r="P283" s="94"/>
      <c r="Q283" s="47"/>
    </row>
    <row r="284" spans="1:17" hidden="1" x14ac:dyDescent="0.25">
      <c r="A284" s="2"/>
      <c r="B284" s="95"/>
      <c r="C284" s="25"/>
      <c r="D284" s="25"/>
      <c r="E284" s="25"/>
      <c r="F284" s="25"/>
      <c r="G284" s="36"/>
      <c r="H284" s="94"/>
      <c r="I284" s="94"/>
      <c r="J284" s="94"/>
      <c r="K284" s="94"/>
      <c r="L284" s="94"/>
      <c r="M284" s="94"/>
      <c r="N284" s="94"/>
      <c r="O284" s="94"/>
      <c r="P284" s="94"/>
      <c r="Q284" s="47"/>
    </row>
    <row r="285" spans="1:17" hidden="1" x14ac:dyDescent="0.25">
      <c r="A285" s="2"/>
      <c r="B285" s="95"/>
      <c r="C285" s="25"/>
      <c r="D285" s="25"/>
      <c r="E285" s="25"/>
      <c r="F285" s="25"/>
      <c r="G285" s="36"/>
      <c r="H285" s="94"/>
      <c r="I285" s="94"/>
      <c r="J285" s="94"/>
      <c r="K285" s="94"/>
      <c r="L285" s="94"/>
      <c r="M285" s="94"/>
      <c r="N285" s="94"/>
      <c r="O285" s="94"/>
      <c r="P285" s="94"/>
      <c r="Q285" s="47"/>
    </row>
    <row r="286" spans="1:17" ht="7.15" hidden="1" customHeight="1" x14ac:dyDescent="0.25">
      <c r="A286" s="53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48"/>
      <c r="Q286" s="47"/>
    </row>
    <row r="287" spans="1:17" hidden="1" x14ac:dyDescent="0.25">
      <c r="A287" s="53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48"/>
      <c r="Q287" s="47"/>
    </row>
    <row r="288" spans="1:17" hidden="1" x14ac:dyDescent="0.25">
      <c r="A288" s="53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48"/>
      <c r="Q288" s="47"/>
    </row>
    <row r="289" spans="1:17" hidden="1" x14ac:dyDescent="0.25">
      <c r="A289" s="53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48"/>
      <c r="Q289" s="47"/>
    </row>
    <row r="290" spans="1:17" hidden="1" x14ac:dyDescent="0.25">
      <c r="A290" s="53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48"/>
      <c r="Q290" s="47"/>
    </row>
    <row r="291" spans="1:17" hidden="1" x14ac:dyDescent="0.25">
      <c r="A291" s="53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48"/>
      <c r="Q291" s="47"/>
    </row>
    <row r="292" spans="1:17" hidden="1" x14ac:dyDescent="0.25">
      <c r="A292" s="53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48"/>
      <c r="Q292" s="47"/>
    </row>
    <row r="293" spans="1:17" hidden="1" x14ac:dyDescent="0.25">
      <c r="A293" s="53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48"/>
      <c r="Q293" s="47"/>
    </row>
    <row r="294" spans="1:17" hidden="1" x14ac:dyDescent="0.25">
      <c r="A294" s="53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48"/>
    </row>
    <row r="295" spans="1:17" hidden="1" x14ac:dyDescent="0.25">
      <c r="A295" s="53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48"/>
    </row>
    <row r="296" spans="1:17" hidden="1" x14ac:dyDescent="0.25">
      <c r="A296" s="53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48"/>
    </row>
    <row r="297" spans="1:17" hidden="1" x14ac:dyDescent="0.25">
      <c r="A297" s="53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48"/>
    </row>
    <row r="298" spans="1:17" hidden="1" x14ac:dyDescent="0.25">
      <c r="A298" s="53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48"/>
    </row>
    <row r="299" spans="1:17" hidden="1" x14ac:dyDescent="0.25">
      <c r="A299" s="53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48"/>
    </row>
    <row r="300" spans="1:17" hidden="1" x14ac:dyDescent="0.25">
      <c r="A300" s="53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48"/>
    </row>
    <row r="301" spans="1:17" hidden="1" x14ac:dyDescent="0.25">
      <c r="A301" s="53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48"/>
    </row>
    <row r="302" spans="1:17" hidden="1" x14ac:dyDescent="0.25">
      <c r="A302" s="53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48"/>
    </row>
    <row r="303" spans="1:17" hidden="1" x14ac:dyDescent="0.25">
      <c r="A303" s="53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48"/>
    </row>
    <row r="304" spans="1:17" ht="2.25" hidden="1" customHeight="1" x14ac:dyDescent="0.25">
      <c r="A304" s="53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48"/>
    </row>
    <row r="305" spans="1:17" hidden="1" x14ac:dyDescent="0.25">
      <c r="A305" s="53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48"/>
    </row>
    <row r="306" spans="1:17" hidden="1" x14ac:dyDescent="0.25">
      <c r="A306" s="53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48"/>
    </row>
    <row r="307" spans="1:17" hidden="1" x14ac:dyDescent="0.25">
      <c r="A307" s="53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48"/>
    </row>
    <row r="308" spans="1:17" hidden="1" x14ac:dyDescent="0.25">
      <c r="A308" s="53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48"/>
    </row>
    <row r="309" spans="1:17" hidden="1" x14ac:dyDescent="0.25">
      <c r="A309" s="53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48"/>
    </row>
    <row r="310" spans="1:17" hidden="1" x14ac:dyDescent="0.25">
      <c r="A310" s="53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48"/>
      <c r="Q310" s="47"/>
    </row>
    <row r="311" spans="1:17" hidden="1" x14ac:dyDescent="0.25">
      <c r="A311" s="53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48"/>
      <c r="Q311" s="47"/>
    </row>
    <row r="312" spans="1:17" hidden="1" x14ac:dyDescent="0.25">
      <c r="A312" s="53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48"/>
      <c r="Q312" s="47"/>
    </row>
    <row r="313" spans="1:17" hidden="1" x14ac:dyDescent="0.25">
      <c r="A313" s="53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48"/>
      <c r="Q313" s="47"/>
    </row>
    <row r="314" spans="1:17" hidden="1" x14ac:dyDescent="0.25">
      <c r="A314" s="53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48"/>
      <c r="Q314" s="47"/>
    </row>
    <row r="315" spans="1:17" hidden="1" x14ac:dyDescent="0.25">
      <c r="A315" s="53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48"/>
      <c r="Q315" s="47"/>
    </row>
    <row r="316" spans="1:17" hidden="1" x14ac:dyDescent="0.25">
      <c r="A316" s="53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48"/>
      <c r="Q316" s="47"/>
    </row>
    <row r="317" spans="1:17" hidden="1" x14ac:dyDescent="0.25">
      <c r="A317" s="53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48"/>
      <c r="Q317" s="47"/>
    </row>
    <row r="318" spans="1:17" ht="12" hidden="1" customHeight="1" x14ac:dyDescent="0.25">
      <c r="A318" s="53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48"/>
      <c r="Q318" s="47"/>
    </row>
    <row r="319" spans="1:17" hidden="1" x14ac:dyDescent="0.25">
      <c r="A319" s="53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48"/>
      <c r="Q319" s="47"/>
    </row>
    <row r="320" spans="1:17" hidden="1" x14ac:dyDescent="0.25">
      <c r="A320" s="53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48"/>
      <c r="Q320" s="47"/>
    </row>
    <row r="321" spans="1:17" hidden="1" x14ac:dyDescent="0.25">
      <c r="A321" s="53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48"/>
      <c r="Q321" s="47"/>
    </row>
    <row r="322" spans="1:17" hidden="1" x14ac:dyDescent="0.25">
      <c r="A322" s="53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48"/>
      <c r="Q322" s="47"/>
    </row>
    <row r="323" spans="1:17" hidden="1" x14ac:dyDescent="0.25">
      <c r="A323" s="53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48"/>
      <c r="Q323" s="47"/>
    </row>
    <row r="324" spans="1:17" hidden="1" x14ac:dyDescent="0.25">
      <c r="A324" s="53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48"/>
      <c r="Q324" s="47"/>
    </row>
    <row r="325" spans="1:17" hidden="1" x14ac:dyDescent="0.25">
      <c r="A325" s="53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48"/>
      <c r="Q325" s="47"/>
    </row>
    <row r="326" spans="1:17" hidden="1" x14ac:dyDescent="0.25">
      <c r="A326" s="53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48"/>
      <c r="Q326" s="47"/>
    </row>
    <row r="327" spans="1:17" hidden="1" x14ac:dyDescent="0.25">
      <c r="A327" s="53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48"/>
      <c r="Q327" s="47"/>
    </row>
    <row r="328" spans="1:17" hidden="1" x14ac:dyDescent="0.25">
      <c r="A328" s="53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48"/>
      <c r="Q328" s="47"/>
    </row>
    <row r="329" spans="1:17" hidden="1" x14ac:dyDescent="0.25">
      <c r="A329" s="53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48"/>
      <c r="Q329" s="47"/>
    </row>
    <row r="330" spans="1:17" hidden="1" x14ac:dyDescent="0.25">
      <c r="A330" s="53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48"/>
      <c r="Q330" s="47"/>
    </row>
    <row r="331" spans="1:17" hidden="1" x14ac:dyDescent="0.25">
      <c r="A331" s="49"/>
      <c r="B331" s="6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47"/>
    </row>
    <row r="332" spans="1:17" hidden="1" x14ac:dyDescent="0.25">
      <c r="A332" s="49"/>
      <c r="B332" s="6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47"/>
    </row>
    <row r="333" spans="1:17" hidden="1" x14ac:dyDescent="0.25">
      <c r="A333" s="49"/>
      <c r="B333" s="6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</row>
    <row r="334" spans="1:17" hidden="1" x14ac:dyDescent="0.25">
      <c r="A334" s="49"/>
      <c r="B334" s="6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</row>
    <row r="335" spans="1:17" hidden="1" x14ac:dyDescent="0.25">
      <c r="A335" s="49"/>
      <c r="B335" s="6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</row>
    <row r="336" spans="1:17" hidden="1" x14ac:dyDescent="0.25">
      <c r="A336" s="49"/>
      <c r="B336" s="6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</row>
    <row r="337" spans="1:16" hidden="1" x14ac:dyDescent="0.25">
      <c r="A337" s="49"/>
      <c r="B337" s="64"/>
      <c r="C337" s="25"/>
      <c r="D337" s="25"/>
      <c r="E337" s="25"/>
      <c r="F337" s="25"/>
      <c r="G337" s="25"/>
      <c r="H337" s="84"/>
      <c r="I337" s="84"/>
      <c r="J337" s="84"/>
      <c r="K337" s="84"/>
      <c r="L337" s="84"/>
      <c r="M337" s="84"/>
      <c r="N337" s="84"/>
      <c r="O337" s="84"/>
      <c r="P337" s="84"/>
    </row>
    <row r="338" spans="1:16" hidden="1" x14ac:dyDescent="0.25">
      <c r="A338" s="49"/>
      <c r="B338" s="64"/>
      <c r="C338" s="25"/>
      <c r="D338" s="25"/>
      <c r="E338" s="25"/>
      <c r="F338" s="25"/>
      <c r="G338" s="25"/>
      <c r="H338" s="84"/>
      <c r="I338" s="84"/>
      <c r="J338" s="84"/>
      <c r="K338" s="84"/>
      <c r="L338" s="84"/>
      <c r="M338" s="84"/>
      <c r="N338" s="84"/>
      <c r="O338" s="84"/>
      <c r="P338" s="84"/>
    </row>
    <row r="339" spans="1:16" hidden="1" x14ac:dyDescent="0.25">
      <c r="A339" s="49"/>
      <c r="B339" s="64"/>
      <c r="C339" s="25"/>
      <c r="D339" s="25"/>
      <c r="E339" s="36"/>
      <c r="F339" s="36"/>
      <c r="G339" s="25"/>
      <c r="H339" s="84"/>
      <c r="I339" s="84"/>
      <c r="J339" s="84"/>
      <c r="K339" s="84"/>
      <c r="L339" s="84"/>
      <c r="M339" s="84"/>
      <c r="N339" s="84"/>
      <c r="O339" s="84"/>
      <c r="P339" s="84"/>
    </row>
    <row r="340" spans="1:16" hidden="1" x14ac:dyDescent="0.25">
      <c r="A340" s="49"/>
      <c r="B340" s="64"/>
      <c r="C340" s="25"/>
      <c r="D340" s="25"/>
      <c r="E340" s="25"/>
      <c r="F340" s="25"/>
      <c r="G340" s="36"/>
      <c r="H340" s="84"/>
      <c r="I340" s="84"/>
      <c r="J340" s="84"/>
      <c r="K340" s="84"/>
      <c r="L340" s="84"/>
      <c r="M340" s="84"/>
      <c r="N340" s="84"/>
      <c r="O340" s="84"/>
      <c r="P340" s="84"/>
    </row>
    <row r="341" spans="1:16" hidden="1" x14ac:dyDescent="0.25">
      <c r="A341" s="49"/>
      <c r="B341" s="6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</row>
    <row r="342" spans="1:16" hidden="1" x14ac:dyDescent="0.25">
      <c r="A342" s="2"/>
      <c r="B342" s="82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</row>
    <row r="343" spans="1:16" ht="45.75" customHeight="1" x14ac:dyDescent="0.25">
      <c r="A343" s="2"/>
      <c r="B343" s="92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</row>
    <row r="344" spans="1:16" x14ac:dyDescent="0.25">
      <c r="A344" s="147" t="s">
        <v>44</v>
      </c>
      <c r="B344" s="147"/>
      <c r="C344" s="147"/>
      <c r="D344" s="147"/>
      <c r="E344" s="147"/>
      <c r="F344" s="147"/>
      <c r="G344" s="147"/>
      <c r="H344" s="147"/>
      <c r="I344" s="147"/>
      <c r="J344" s="147"/>
      <c r="K344" s="147"/>
      <c r="L344" s="147"/>
      <c r="M344" s="147"/>
      <c r="N344" s="147"/>
      <c r="O344" s="147"/>
      <c r="P344" s="147"/>
    </row>
    <row r="345" spans="1:16" x14ac:dyDescent="0.25">
      <c r="A345" s="181" t="s">
        <v>45</v>
      </c>
      <c r="B345" s="184" t="s">
        <v>93</v>
      </c>
      <c r="C345" s="199" t="s">
        <v>21</v>
      </c>
      <c r="D345" s="200"/>
      <c r="E345" s="200"/>
      <c r="F345" s="201"/>
      <c r="G345" s="181" t="s">
        <v>26</v>
      </c>
      <c r="H345" s="189" t="s">
        <v>27</v>
      </c>
      <c r="I345" s="190"/>
      <c r="J345" s="190"/>
      <c r="K345" s="190"/>
      <c r="L345" s="190"/>
      <c r="M345" s="190"/>
      <c r="N345" s="190"/>
      <c r="O345" s="190"/>
      <c r="P345" s="191"/>
    </row>
    <row r="346" spans="1:16" x14ac:dyDescent="0.25">
      <c r="A346" s="182"/>
      <c r="B346" s="184"/>
      <c r="C346" s="202"/>
      <c r="D346" s="203"/>
      <c r="E346" s="203"/>
      <c r="F346" s="204"/>
      <c r="G346" s="182"/>
      <c r="H346" s="192" t="s">
        <v>154</v>
      </c>
      <c r="I346" s="193"/>
      <c r="J346" s="194"/>
      <c r="K346" s="192" t="s">
        <v>157</v>
      </c>
      <c r="L346" s="193"/>
      <c r="M346" s="194"/>
      <c r="N346" s="192" t="s">
        <v>165</v>
      </c>
      <c r="O346" s="193"/>
      <c r="P346" s="194"/>
    </row>
    <row r="347" spans="1:16" x14ac:dyDescent="0.25">
      <c r="A347" s="183"/>
      <c r="B347" s="184"/>
      <c r="C347" s="205"/>
      <c r="D347" s="206"/>
      <c r="E347" s="206"/>
      <c r="F347" s="207"/>
      <c r="G347" s="183"/>
      <c r="H347" s="195" t="s">
        <v>28</v>
      </c>
      <c r="I347" s="196"/>
      <c r="J347" s="197"/>
      <c r="K347" s="195" t="s">
        <v>29</v>
      </c>
      <c r="L347" s="196"/>
      <c r="M347" s="197"/>
      <c r="N347" s="195" t="s">
        <v>30</v>
      </c>
      <c r="O347" s="196"/>
      <c r="P347" s="197"/>
    </row>
    <row r="348" spans="1:16" ht="45" x14ac:dyDescent="0.25">
      <c r="A348" s="55"/>
      <c r="B348" s="78"/>
      <c r="C348" s="83" t="s">
        <v>22</v>
      </c>
      <c r="D348" s="83" t="s">
        <v>23</v>
      </c>
      <c r="E348" s="83" t="s">
        <v>24</v>
      </c>
      <c r="F348" s="79" t="s">
        <v>25</v>
      </c>
      <c r="G348" s="79"/>
      <c r="H348" s="78" t="s">
        <v>34</v>
      </c>
      <c r="I348" s="22" t="s">
        <v>35</v>
      </c>
      <c r="J348" s="78" t="s">
        <v>36</v>
      </c>
      <c r="K348" s="78" t="s">
        <v>34</v>
      </c>
      <c r="L348" s="22" t="s">
        <v>35</v>
      </c>
      <c r="M348" s="78" t="s">
        <v>36</v>
      </c>
      <c r="N348" s="78" t="s">
        <v>34</v>
      </c>
      <c r="O348" s="22" t="s">
        <v>35</v>
      </c>
      <c r="P348" s="78" t="s">
        <v>36</v>
      </c>
    </row>
    <row r="349" spans="1:16" ht="10.5" customHeight="1" thickBot="1" x14ac:dyDescent="0.3">
      <c r="A349" s="51">
        <v>1</v>
      </c>
      <c r="B349" s="80">
        <v>2</v>
      </c>
      <c r="C349" s="85">
        <v>3</v>
      </c>
      <c r="D349" s="80">
        <v>4</v>
      </c>
      <c r="E349" s="80">
        <v>5</v>
      </c>
      <c r="F349" s="85">
        <v>6</v>
      </c>
      <c r="G349" s="80">
        <v>7</v>
      </c>
      <c r="H349" s="80">
        <v>8</v>
      </c>
      <c r="I349" s="85">
        <v>9</v>
      </c>
      <c r="J349" s="80">
        <v>10</v>
      </c>
      <c r="K349" s="80">
        <v>11</v>
      </c>
      <c r="L349" s="85">
        <v>12</v>
      </c>
      <c r="M349" s="80">
        <v>13</v>
      </c>
      <c r="N349" s="80">
        <v>14</v>
      </c>
      <c r="O349" s="85">
        <v>15</v>
      </c>
      <c r="P349" s="80">
        <v>16</v>
      </c>
    </row>
    <row r="350" spans="1:16" ht="13.5" customHeight="1" x14ac:dyDescent="0.25">
      <c r="A350" s="72"/>
      <c r="B350" s="86"/>
      <c r="C350" s="27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9"/>
    </row>
    <row r="351" spans="1:16" ht="17.25" customHeight="1" thickBot="1" x14ac:dyDescent="0.3">
      <c r="A351" s="73"/>
      <c r="B351" s="87"/>
      <c r="C351" s="32"/>
      <c r="D351" s="33"/>
      <c r="E351" s="33"/>
      <c r="F351" s="33"/>
      <c r="G351" s="20"/>
      <c r="H351" s="83"/>
      <c r="I351" s="83"/>
      <c r="J351" s="83"/>
      <c r="K351" s="83"/>
      <c r="L351" s="83"/>
      <c r="M351" s="83"/>
      <c r="N351" s="83"/>
      <c r="O351" s="83"/>
      <c r="P351" s="31"/>
    </row>
    <row r="352" spans="1:16" ht="15" customHeight="1" thickBot="1" x14ac:dyDescent="0.3">
      <c r="A352" s="49"/>
      <c r="B352" s="82"/>
      <c r="C352" s="25"/>
      <c r="D352" s="25"/>
      <c r="E352" s="36" t="s">
        <v>38</v>
      </c>
      <c r="F352" s="36"/>
      <c r="G352" s="32"/>
      <c r="H352" s="83"/>
      <c r="I352" s="83" t="s">
        <v>40</v>
      </c>
      <c r="J352" s="83" t="s">
        <v>40</v>
      </c>
      <c r="K352" s="83"/>
      <c r="L352" s="83" t="s">
        <v>40</v>
      </c>
      <c r="M352" s="83" t="s">
        <v>40</v>
      </c>
      <c r="N352" s="83"/>
      <c r="O352" s="83" t="s">
        <v>40</v>
      </c>
      <c r="P352" s="31" t="s">
        <v>40</v>
      </c>
    </row>
    <row r="353" spans="1:16" ht="18" customHeight="1" thickBot="1" x14ac:dyDescent="0.3">
      <c r="A353" s="2"/>
      <c r="B353" s="82"/>
      <c r="C353" s="25"/>
      <c r="D353" s="25"/>
      <c r="E353" s="25"/>
      <c r="F353" s="25"/>
      <c r="G353" s="36" t="s">
        <v>39</v>
      </c>
      <c r="H353" s="37">
        <v>0</v>
      </c>
      <c r="I353" s="34" t="s">
        <v>40</v>
      </c>
      <c r="J353" s="34" t="s">
        <v>40</v>
      </c>
      <c r="K353" s="34">
        <v>0</v>
      </c>
      <c r="L353" s="34" t="s">
        <v>40</v>
      </c>
      <c r="M353" s="34" t="s">
        <v>40</v>
      </c>
      <c r="N353" s="34">
        <v>0</v>
      </c>
      <c r="O353" s="34" t="s">
        <v>40</v>
      </c>
      <c r="P353" s="35" t="s">
        <v>40</v>
      </c>
    </row>
    <row r="354" spans="1:16" ht="7.5" customHeight="1" x14ac:dyDescent="0.25">
      <c r="A354" s="2"/>
      <c r="B354" s="82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</row>
    <row r="355" spans="1:16" ht="7.15" hidden="1" customHeight="1" x14ac:dyDescent="0.25">
      <c r="A355" s="2"/>
      <c r="B355" s="95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</row>
    <row r="356" spans="1:16" ht="12.6" hidden="1" customHeight="1" x14ac:dyDescent="0.25">
      <c r="A356" s="2"/>
      <c r="B356" s="95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</row>
    <row r="357" spans="1:16" ht="12.6" hidden="1" customHeight="1" x14ac:dyDescent="0.25">
      <c r="A357" s="2"/>
      <c r="B357" s="95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</row>
    <row r="358" spans="1:16" ht="17.45" hidden="1" customHeight="1" x14ac:dyDescent="0.25">
      <c r="A358" s="2"/>
      <c r="B358" s="95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</row>
    <row r="359" spans="1:16" ht="19.149999999999999" hidden="1" customHeight="1" x14ac:dyDescent="0.25">
      <c r="A359" s="2"/>
      <c r="B359" s="95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</row>
    <row r="360" spans="1:16" ht="21.6" hidden="1" customHeight="1" x14ac:dyDescent="0.25">
      <c r="A360" s="2"/>
      <c r="B360" s="95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</row>
    <row r="361" spans="1:16" ht="21.6" hidden="1" customHeight="1" x14ac:dyDescent="0.25">
      <c r="A361" s="2"/>
      <c r="B361" s="95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</row>
    <row r="362" spans="1:16" ht="21.6" hidden="1" customHeight="1" x14ac:dyDescent="0.25">
      <c r="A362" s="2"/>
      <c r="B362" s="96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</row>
    <row r="363" spans="1:16" ht="12" customHeight="1" x14ac:dyDescent="0.25">
      <c r="A363" s="211" t="s">
        <v>95</v>
      </c>
      <c r="B363" s="211"/>
      <c r="C363" s="211"/>
      <c r="D363" s="211"/>
      <c r="E363" s="211"/>
      <c r="F363" s="211"/>
      <c r="G363" s="211"/>
      <c r="H363" s="211"/>
      <c r="I363" s="211"/>
      <c r="J363" s="211"/>
      <c r="K363" s="211"/>
      <c r="L363" s="211"/>
      <c r="M363" s="211"/>
      <c r="N363" s="211"/>
      <c r="O363" s="211"/>
      <c r="P363" s="211"/>
    </row>
    <row r="364" spans="1:16" ht="6.75" customHeight="1" x14ac:dyDescent="0.25">
      <c r="A364" s="2"/>
      <c r="B364" s="82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</row>
    <row r="365" spans="1:16" x14ac:dyDescent="0.25">
      <c r="A365" s="212" t="s">
        <v>96</v>
      </c>
      <c r="B365" s="212"/>
      <c r="C365" s="212"/>
      <c r="D365" s="212"/>
      <c r="E365" s="212"/>
      <c r="F365" s="214" t="s">
        <v>154</v>
      </c>
      <c r="G365" s="214"/>
      <c r="H365" s="214"/>
      <c r="I365" s="214"/>
      <c r="J365" s="189" t="s">
        <v>157</v>
      </c>
      <c r="K365" s="190"/>
      <c r="L365" s="190"/>
      <c r="M365" s="191"/>
      <c r="N365" s="214" t="s">
        <v>165</v>
      </c>
      <c r="O365" s="214"/>
      <c r="P365" s="214"/>
    </row>
    <row r="366" spans="1:16" ht="10.5" customHeight="1" x14ac:dyDescent="0.25">
      <c r="A366" s="212" t="s">
        <v>98</v>
      </c>
      <c r="B366" s="212"/>
      <c r="C366" s="214" t="s">
        <v>97</v>
      </c>
      <c r="D366" s="214"/>
      <c r="E366" s="214"/>
      <c r="F366" s="214" t="s">
        <v>28</v>
      </c>
      <c r="G366" s="214"/>
      <c r="H366" s="214"/>
      <c r="I366" s="214"/>
      <c r="J366" s="189" t="s">
        <v>29</v>
      </c>
      <c r="K366" s="190"/>
      <c r="L366" s="190"/>
      <c r="M366" s="191"/>
      <c r="N366" s="215" t="s">
        <v>30</v>
      </c>
      <c r="O366" s="198"/>
      <c r="P366" s="216"/>
    </row>
    <row r="367" spans="1:16" ht="10.5" customHeight="1" thickBot="1" x14ac:dyDescent="0.3">
      <c r="A367" s="217">
        <v>1</v>
      </c>
      <c r="B367" s="218"/>
      <c r="C367" s="192">
        <v>2</v>
      </c>
      <c r="D367" s="193"/>
      <c r="E367" s="194"/>
      <c r="F367" s="192">
        <v>3</v>
      </c>
      <c r="G367" s="193"/>
      <c r="H367" s="193"/>
      <c r="I367" s="194"/>
      <c r="J367" s="192">
        <v>4</v>
      </c>
      <c r="K367" s="193"/>
      <c r="L367" s="193"/>
      <c r="M367" s="194"/>
      <c r="N367" s="192">
        <v>5</v>
      </c>
      <c r="O367" s="193"/>
      <c r="P367" s="194"/>
    </row>
    <row r="368" spans="1:16" ht="10.5" customHeight="1" x14ac:dyDescent="0.25">
      <c r="A368" s="232"/>
      <c r="B368" s="233"/>
      <c r="C368" s="222"/>
      <c r="D368" s="223"/>
      <c r="E368" s="229"/>
      <c r="F368" s="222"/>
      <c r="G368" s="223"/>
      <c r="H368" s="223"/>
      <c r="I368" s="229"/>
      <c r="J368" s="222"/>
      <c r="K368" s="223"/>
      <c r="L368" s="223"/>
      <c r="M368" s="229"/>
      <c r="N368" s="222"/>
      <c r="O368" s="223"/>
      <c r="P368" s="224"/>
    </row>
    <row r="369" spans="1:16" ht="10.5" customHeight="1" x14ac:dyDescent="0.25">
      <c r="A369" s="230"/>
      <c r="B369" s="231"/>
      <c r="C369" s="189"/>
      <c r="D369" s="190"/>
      <c r="E369" s="191"/>
      <c r="F369" s="189"/>
      <c r="G369" s="190"/>
      <c r="H369" s="190"/>
      <c r="I369" s="191"/>
      <c r="J369" s="189"/>
      <c r="K369" s="190"/>
      <c r="L369" s="190"/>
      <c r="M369" s="191"/>
      <c r="N369" s="189"/>
      <c r="O369" s="190"/>
      <c r="P369" s="225"/>
    </row>
    <row r="370" spans="1:16" ht="10.5" customHeight="1" thickBot="1" x14ac:dyDescent="0.3">
      <c r="A370" s="227"/>
      <c r="B370" s="228"/>
      <c r="C370" s="219"/>
      <c r="D370" s="220"/>
      <c r="E370" s="221"/>
      <c r="F370" s="219"/>
      <c r="G370" s="220"/>
      <c r="H370" s="220"/>
      <c r="I370" s="221"/>
      <c r="J370" s="219"/>
      <c r="K370" s="220"/>
      <c r="L370" s="220"/>
      <c r="M370" s="221"/>
      <c r="N370" s="219"/>
      <c r="O370" s="220"/>
      <c r="P370" s="226"/>
    </row>
    <row r="371" spans="1:16" ht="29.25" customHeight="1" x14ac:dyDescent="0.25">
      <c r="A371" s="49"/>
      <c r="B371" s="6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</row>
    <row r="372" spans="1:16" ht="10.7" customHeight="1" x14ac:dyDescent="0.25">
      <c r="A372" s="2" t="s">
        <v>99</v>
      </c>
      <c r="B372" s="82"/>
      <c r="C372" s="84"/>
      <c r="D372" s="198" t="s">
        <v>117</v>
      </c>
      <c r="E372" s="198"/>
      <c r="F372" s="198"/>
      <c r="G372" s="198"/>
      <c r="H372" s="84"/>
      <c r="I372" s="81"/>
      <c r="J372" s="81"/>
      <c r="K372" s="81"/>
      <c r="L372" s="84"/>
      <c r="M372" s="198" t="s">
        <v>136</v>
      </c>
      <c r="N372" s="198"/>
      <c r="O372" s="198"/>
      <c r="P372" s="198"/>
    </row>
    <row r="373" spans="1:16" ht="10.7" customHeight="1" x14ac:dyDescent="0.25">
      <c r="A373" s="2" t="s">
        <v>100</v>
      </c>
      <c r="B373" s="82"/>
      <c r="C373" s="84"/>
      <c r="D373" s="193" t="s">
        <v>144</v>
      </c>
      <c r="E373" s="193"/>
      <c r="F373" s="193"/>
      <c r="G373" s="193"/>
      <c r="H373" s="84"/>
      <c r="I373" s="193" t="s">
        <v>3</v>
      </c>
      <c r="J373" s="193"/>
      <c r="K373" s="193"/>
      <c r="L373" s="84"/>
      <c r="M373" s="193" t="s">
        <v>102</v>
      </c>
      <c r="N373" s="193"/>
      <c r="O373" s="193"/>
      <c r="P373" s="193"/>
    </row>
    <row r="374" spans="1:16" ht="10.7" customHeight="1" x14ac:dyDescent="0.25">
      <c r="A374" s="2"/>
      <c r="B374" s="82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</row>
    <row r="375" spans="1:16" ht="10.7" customHeight="1" x14ac:dyDescent="0.25">
      <c r="A375" s="2" t="s">
        <v>103</v>
      </c>
      <c r="B375" s="82"/>
      <c r="C375" s="84"/>
      <c r="D375" s="198" t="s">
        <v>104</v>
      </c>
      <c r="E375" s="198"/>
      <c r="F375" s="198"/>
      <c r="G375" s="198"/>
      <c r="H375" s="84"/>
      <c r="I375" s="198"/>
      <c r="J375" s="198"/>
      <c r="K375" s="198"/>
      <c r="L375" s="84"/>
      <c r="M375" s="198" t="s">
        <v>105</v>
      </c>
      <c r="N375" s="198"/>
      <c r="O375" s="198"/>
      <c r="P375" s="198"/>
    </row>
    <row r="376" spans="1:16" ht="10.7" customHeight="1" x14ac:dyDescent="0.25">
      <c r="A376" s="2"/>
      <c r="B376" s="82"/>
      <c r="C376" s="64"/>
      <c r="D376" s="193" t="s">
        <v>144</v>
      </c>
      <c r="E376" s="193"/>
      <c r="F376" s="193"/>
      <c r="G376" s="193"/>
      <c r="H376" s="84"/>
      <c r="I376" s="193" t="s">
        <v>3</v>
      </c>
      <c r="J376" s="193"/>
      <c r="K376" s="193"/>
      <c r="L376" s="84"/>
      <c r="M376" s="234" t="s">
        <v>102</v>
      </c>
      <c r="N376" s="234"/>
      <c r="O376" s="234"/>
      <c r="P376" s="234"/>
    </row>
    <row r="377" spans="1:16" ht="10.7" customHeight="1" x14ac:dyDescent="0.25">
      <c r="A377" s="2" t="str">
        <f>смета!I11</f>
        <v>"09" января 2025 год</v>
      </c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</row>
    <row r="378" spans="1:16" ht="10.7" customHeight="1" x14ac:dyDescent="0.25">
      <c r="A378" s="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</row>
    <row r="379" spans="1:16" ht="10.7" customHeight="1" x14ac:dyDescent="0.25">
      <c r="A379" s="2"/>
      <c r="B379" s="82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</row>
    <row r="380" spans="1:16" ht="10.7" customHeight="1" x14ac:dyDescent="0.25">
      <c r="A380" s="2" t="s">
        <v>107</v>
      </c>
      <c r="B380" s="82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</row>
    <row r="381" spans="1:16" ht="10.5" customHeight="1" x14ac:dyDescent="0.25">
      <c r="A381" s="150" t="s">
        <v>108</v>
      </c>
      <c r="B381" s="150"/>
      <c r="C381" s="150"/>
      <c r="D381" s="150"/>
      <c r="E381" s="150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</row>
    <row r="382" spans="1:16" ht="10.5" customHeight="1" x14ac:dyDescent="0.25">
      <c r="A382" s="2" t="s">
        <v>145</v>
      </c>
      <c r="B382" s="82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</row>
    <row r="383" spans="1:16" ht="23.25" customHeight="1" x14ac:dyDescent="0.25">
      <c r="A383" s="213" t="s">
        <v>13</v>
      </c>
      <c r="B383" s="213"/>
      <c r="C383" s="213"/>
      <c r="D383" s="213"/>
      <c r="E383" s="213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</row>
    <row r="384" spans="1:16" ht="10.7" customHeight="1" x14ac:dyDescent="0.25">
      <c r="A384" s="2" t="s">
        <v>146</v>
      </c>
      <c r="B384" s="82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</row>
    <row r="385" spans="1:16" ht="10.7" customHeight="1" x14ac:dyDescent="0.25">
      <c r="A385" s="52"/>
      <c r="B385" s="82"/>
      <c r="C385" s="150" t="s">
        <v>116</v>
      </c>
      <c r="D385" s="150"/>
      <c r="E385" s="150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</row>
    <row r="386" spans="1:16" ht="10.7" customHeight="1" x14ac:dyDescent="0.25">
      <c r="A386" s="4" t="s">
        <v>3</v>
      </c>
      <c r="B386" s="82"/>
      <c r="C386" s="64" t="s">
        <v>111</v>
      </c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</row>
    <row r="387" spans="1:16" ht="10.7" customHeight="1" x14ac:dyDescent="0.25">
      <c r="A387" s="2" t="str">
        <f>A377</f>
        <v>"09" января 2025 год</v>
      </c>
      <c r="B387" s="82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</row>
    <row r="388" spans="1:16" x14ac:dyDescent="0.25">
      <c r="A388" s="2"/>
      <c r="B388" s="82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</row>
    <row r="389" spans="1:16" x14ac:dyDescent="0.25">
      <c r="A389" s="2"/>
      <c r="B389" s="82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</row>
    <row r="390" spans="1:16" x14ac:dyDescent="0.25"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</row>
    <row r="391" spans="1:16" x14ac:dyDescent="0.25"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</row>
    <row r="392" spans="1:16" x14ac:dyDescent="0.25"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</row>
    <row r="393" spans="1:16" x14ac:dyDescent="0.25"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</row>
    <row r="394" spans="1:16" x14ac:dyDescent="0.25"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</row>
    <row r="395" spans="1:16" x14ac:dyDescent="0.25"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</row>
    <row r="396" spans="1:16" x14ac:dyDescent="0.25"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</row>
    <row r="397" spans="1:16" x14ac:dyDescent="0.25"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</row>
    <row r="398" spans="1:16" x14ac:dyDescent="0.25"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</row>
    <row r="399" spans="1:16" x14ac:dyDescent="0.25"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</row>
    <row r="400" spans="1:16" x14ac:dyDescent="0.25"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</row>
    <row r="401" spans="3:16" x14ac:dyDescent="0.25"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</row>
    <row r="402" spans="3:16" x14ac:dyDescent="0.25"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</row>
    <row r="403" spans="3:16" x14ac:dyDescent="0.25"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</row>
    <row r="404" spans="3:16" x14ac:dyDescent="0.25"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</row>
    <row r="405" spans="3:16" x14ac:dyDescent="0.25"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</row>
    <row r="406" spans="3:16" x14ac:dyDescent="0.25"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</row>
    <row r="407" spans="3:16" x14ac:dyDescent="0.25"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</row>
    <row r="408" spans="3:16" x14ac:dyDescent="0.25"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</row>
    <row r="409" spans="3:16" x14ac:dyDescent="0.25"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</row>
    <row r="410" spans="3:16" x14ac:dyDescent="0.25"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</row>
    <row r="411" spans="3:16" x14ac:dyDescent="0.25"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</row>
    <row r="412" spans="3:16" x14ac:dyDescent="0.25"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</row>
    <row r="413" spans="3:16" x14ac:dyDescent="0.25"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</row>
    <row r="414" spans="3:16" x14ac:dyDescent="0.25"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</row>
    <row r="475" spans="3:16" x14ac:dyDescent="0.25"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</row>
    <row r="476" spans="3:16" x14ac:dyDescent="0.25"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</row>
    <row r="477" spans="3:16" x14ac:dyDescent="0.25"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</row>
    <row r="478" spans="3:16" x14ac:dyDescent="0.25"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</row>
    <row r="479" spans="3:16" x14ac:dyDescent="0.25"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</row>
    <row r="480" spans="3:16" x14ac:dyDescent="0.25"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</row>
    <row r="481" spans="3:16" x14ac:dyDescent="0.25"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</row>
    <row r="482" spans="3:16" x14ac:dyDescent="0.25"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</row>
    <row r="483" spans="3:16" x14ac:dyDescent="0.25"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</row>
    <row r="484" spans="3:16" x14ac:dyDescent="0.25"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</row>
    <row r="485" spans="3:16" x14ac:dyDescent="0.25"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</row>
    <row r="486" spans="3:16" x14ac:dyDescent="0.25"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</row>
    <row r="487" spans="3:16" x14ac:dyDescent="0.25"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</row>
    <row r="488" spans="3:16" x14ac:dyDescent="0.25"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</row>
    <row r="489" spans="3:16" x14ac:dyDescent="0.25"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</row>
    <row r="490" spans="3:16" x14ac:dyDescent="0.25"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</row>
    <row r="491" spans="3:16" x14ac:dyDescent="0.25"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</row>
    <row r="492" spans="3:16" x14ac:dyDescent="0.25"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</row>
    <row r="493" spans="3:16" x14ac:dyDescent="0.25"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</row>
    <row r="494" spans="3:16" x14ac:dyDescent="0.25"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</row>
    <row r="495" spans="3:16" x14ac:dyDescent="0.25"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</row>
    <row r="496" spans="3:16" x14ac:dyDescent="0.25"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</row>
    <row r="497" spans="3:16" x14ac:dyDescent="0.25"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</row>
    <row r="498" spans="3:16" x14ac:dyDescent="0.25"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</row>
    <row r="499" spans="3:16" x14ac:dyDescent="0.25"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</row>
    <row r="500" spans="3:16" x14ac:dyDescent="0.25"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</row>
    <row r="501" spans="3:16" x14ac:dyDescent="0.25"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</row>
    <row r="502" spans="3:16" x14ac:dyDescent="0.25"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</row>
    <row r="503" spans="3:16" x14ac:dyDescent="0.25"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</row>
    <row r="504" spans="3:16" x14ac:dyDescent="0.25"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</row>
    <row r="505" spans="3:16" x14ac:dyDescent="0.25"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</row>
    <row r="506" spans="3:16" x14ac:dyDescent="0.25"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</row>
    <row r="507" spans="3:16" x14ac:dyDescent="0.25"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</row>
    <row r="508" spans="3:16" x14ac:dyDescent="0.25"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</row>
    <row r="509" spans="3:16" x14ac:dyDescent="0.25"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</row>
    <row r="510" spans="3:16" x14ac:dyDescent="0.25"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</row>
    <row r="511" spans="3:16" x14ac:dyDescent="0.25"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</row>
    <row r="512" spans="3:16" x14ac:dyDescent="0.25"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</row>
    <row r="513" spans="3:16" x14ac:dyDescent="0.25"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</row>
    <row r="514" spans="3:16" x14ac:dyDescent="0.25"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</row>
    <row r="515" spans="3:16" x14ac:dyDescent="0.25"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</row>
    <row r="516" spans="3:16" x14ac:dyDescent="0.25"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</row>
    <row r="517" spans="3:16" x14ac:dyDescent="0.25"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</row>
    <row r="518" spans="3:16" x14ac:dyDescent="0.25"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</row>
    <row r="519" spans="3:16" x14ac:dyDescent="0.25"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</row>
    <row r="520" spans="3:16" x14ac:dyDescent="0.25"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</row>
    <row r="521" spans="3:16" x14ac:dyDescent="0.25"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</row>
    <row r="522" spans="3:16" x14ac:dyDescent="0.25"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</row>
    <row r="523" spans="3:16" x14ac:dyDescent="0.25"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</row>
    <row r="524" spans="3:16" x14ac:dyDescent="0.25"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</row>
    <row r="525" spans="3:16" x14ac:dyDescent="0.25"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</row>
    <row r="526" spans="3:16" x14ac:dyDescent="0.25"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</row>
    <row r="527" spans="3:16" x14ac:dyDescent="0.25"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</row>
    <row r="528" spans="3:16" x14ac:dyDescent="0.25"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</row>
    <row r="529" spans="3:16" x14ac:dyDescent="0.25"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</row>
    <row r="530" spans="3:16" x14ac:dyDescent="0.25"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</row>
    <row r="531" spans="3:16" x14ac:dyDescent="0.25"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</row>
    <row r="532" spans="3:16" x14ac:dyDescent="0.25"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</row>
    <row r="533" spans="3:16" x14ac:dyDescent="0.25"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</row>
    <row r="534" spans="3:16" x14ac:dyDescent="0.25"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</row>
    <row r="535" spans="3:16" x14ac:dyDescent="0.25"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</row>
    <row r="536" spans="3:16" x14ac:dyDescent="0.25"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</row>
    <row r="537" spans="3:16" x14ac:dyDescent="0.25"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</row>
    <row r="538" spans="3:16" x14ac:dyDescent="0.25"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</row>
    <row r="539" spans="3:16" x14ac:dyDescent="0.25"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</row>
    <row r="540" spans="3:16" x14ac:dyDescent="0.25"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</row>
    <row r="541" spans="3:16" x14ac:dyDescent="0.25"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</row>
    <row r="542" spans="3:16" x14ac:dyDescent="0.25"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</row>
    <row r="543" spans="3:16" x14ac:dyDescent="0.25"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</row>
    <row r="544" spans="3:16" x14ac:dyDescent="0.25"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</row>
    <row r="545" spans="3:16" x14ac:dyDescent="0.25"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</row>
    <row r="546" spans="3:16" x14ac:dyDescent="0.25"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</row>
    <row r="547" spans="3:16" x14ac:dyDescent="0.25"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</row>
    <row r="548" spans="3:16" x14ac:dyDescent="0.25"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</row>
    <row r="549" spans="3:16" x14ac:dyDescent="0.25"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</row>
    <row r="550" spans="3:16" x14ac:dyDescent="0.25"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</row>
    <row r="551" spans="3:16" x14ac:dyDescent="0.25"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</row>
    <row r="552" spans="3:16" x14ac:dyDescent="0.25"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</row>
    <row r="553" spans="3:16" x14ac:dyDescent="0.25"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</row>
    <row r="554" spans="3:16" x14ac:dyDescent="0.25"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</row>
  </sheetData>
  <autoFilter ref="A6:V236"/>
  <mergeCells count="94">
    <mergeCell ref="C385:E385"/>
    <mergeCell ref="A381:E381"/>
    <mergeCell ref="A383:E383"/>
    <mergeCell ref="D372:G372"/>
    <mergeCell ref="M372:P372"/>
    <mergeCell ref="D376:G376"/>
    <mergeCell ref="I376:K376"/>
    <mergeCell ref="M376:P376"/>
    <mergeCell ref="D373:G373"/>
    <mergeCell ref="I373:K373"/>
    <mergeCell ref="M373:P373"/>
    <mergeCell ref="D375:G375"/>
    <mergeCell ref="I375:K375"/>
    <mergeCell ref="M375:P375"/>
    <mergeCell ref="J370:M370"/>
    <mergeCell ref="N368:P368"/>
    <mergeCell ref="N369:P369"/>
    <mergeCell ref="N370:P370"/>
    <mergeCell ref="A370:B370"/>
    <mergeCell ref="C368:E368"/>
    <mergeCell ref="C369:E369"/>
    <mergeCell ref="C370:E370"/>
    <mergeCell ref="F368:I368"/>
    <mergeCell ref="F369:I369"/>
    <mergeCell ref="F370:I370"/>
    <mergeCell ref="A369:B369"/>
    <mergeCell ref="A368:B368"/>
    <mergeCell ref="J368:M368"/>
    <mergeCell ref="J369:M369"/>
    <mergeCell ref="A367:B367"/>
    <mergeCell ref="C367:E367"/>
    <mergeCell ref="F367:I367"/>
    <mergeCell ref="J367:M367"/>
    <mergeCell ref="N367:P367"/>
    <mergeCell ref="A365:E365"/>
    <mergeCell ref="C366:E366"/>
    <mergeCell ref="F365:I365"/>
    <mergeCell ref="J365:M365"/>
    <mergeCell ref="N365:P365"/>
    <mergeCell ref="F366:I366"/>
    <mergeCell ref="J366:M366"/>
    <mergeCell ref="N366:P366"/>
    <mergeCell ref="A363:P363"/>
    <mergeCell ref="A366:B366"/>
    <mergeCell ref="A231:P231"/>
    <mergeCell ref="A272:P272"/>
    <mergeCell ref="A344:P344"/>
    <mergeCell ref="N275:P275"/>
    <mergeCell ref="C345:F347"/>
    <mergeCell ref="G345:G347"/>
    <mergeCell ref="H345:P345"/>
    <mergeCell ref="H346:J346"/>
    <mergeCell ref="K346:M346"/>
    <mergeCell ref="N346:P346"/>
    <mergeCell ref="H347:J347"/>
    <mergeCell ref="K347:M347"/>
    <mergeCell ref="N347:P347"/>
    <mergeCell ref="C273:F275"/>
    <mergeCell ref="A1:P1"/>
    <mergeCell ref="N234:P234"/>
    <mergeCell ref="A232:A234"/>
    <mergeCell ref="B232:B234"/>
    <mergeCell ref="C232:F234"/>
    <mergeCell ref="G232:G234"/>
    <mergeCell ref="H232:P232"/>
    <mergeCell ref="H233:J233"/>
    <mergeCell ref="K233:M233"/>
    <mergeCell ref="N233:P233"/>
    <mergeCell ref="H234:J234"/>
    <mergeCell ref="K234:M234"/>
    <mergeCell ref="A229:B229"/>
    <mergeCell ref="A228:B228"/>
    <mergeCell ref="C2:F4"/>
    <mergeCell ref="G2:G5"/>
    <mergeCell ref="H273:P273"/>
    <mergeCell ref="H274:J274"/>
    <mergeCell ref="K274:M274"/>
    <mergeCell ref="N274:P274"/>
    <mergeCell ref="G273:G275"/>
    <mergeCell ref="H275:J275"/>
    <mergeCell ref="K275:M275"/>
    <mergeCell ref="A345:A347"/>
    <mergeCell ref="B345:B347"/>
    <mergeCell ref="A273:A275"/>
    <mergeCell ref="B273:B275"/>
    <mergeCell ref="B2:B5"/>
    <mergeCell ref="A2:A5"/>
    <mergeCell ref="H2:P2"/>
    <mergeCell ref="H3:J3"/>
    <mergeCell ref="K3:M3"/>
    <mergeCell ref="N3:P3"/>
    <mergeCell ref="H4:J4"/>
    <mergeCell ref="K4:M4"/>
    <mergeCell ref="N4:P4"/>
  </mergeCells>
  <printOptions horizontalCentered="1"/>
  <pageMargins left="0.39370078740157483" right="0" top="0.47244094488188981" bottom="0.19685039370078741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93" workbookViewId="0">
      <selection activeCell="D17" sqref="D17:J17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41" t="s">
        <v>50</v>
      </c>
      <c r="J1" s="241"/>
      <c r="K1" s="241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42" t="s">
        <v>49</v>
      </c>
      <c r="J2" s="242"/>
      <c r="K2" s="242"/>
      <c r="L2" s="242"/>
      <c r="M2" s="242"/>
      <c r="N2" s="242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37" t="s">
        <v>1</v>
      </c>
      <c r="J4" s="237"/>
      <c r="K4" s="237"/>
      <c r="L4" s="237"/>
      <c r="M4" s="237"/>
      <c r="N4" s="237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43" t="s">
        <v>117</v>
      </c>
      <c r="J5" s="243"/>
      <c r="K5" s="243"/>
      <c r="L5" s="243"/>
      <c r="M5" s="243"/>
      <c r="N5" s="243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51" t="s">
        <v>37</v>
      </c>
      <c r="J6" s="151"/>
      <c r="K6" s="151"/>
      <c r="L6" s="151"/>
      <c r="M6" s="151"/>
      <c r="N6" s="151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47" t="s">
        <v>133</v>
      </c>
      <c r="J7" s="147"/>
      <c r="K7" s="147"/>
      <c r="L7" s="147"/>
      <c r="M7" s="147"/>
      <c r="N7" s="147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45" t="s">
        <v>2</v>
      </c>
      <c r="J8" s="245"/>
      <c r="K8" s="245"/>
      <c r="L8" s="245"/>
      <c r="M8" s="245"/>
      <c r="N8" s="245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38"/>
      <c r="J9" s="238"/>
      <c r="K9" s="6"/>
      <c r="L9" s="150" t="s">
        <v>135</v>
      </c>
      <c r="M9" s="150"/>
      <c r="N9" s="150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51" t="s">
        <v>3</v>
      </c>
      <c r="J10" s="151"/>
      <c r="K10" s="19"/>
      <c r="L10" s="152" t="s">
        <v>46</v>
      </c>
      <c r="M10" s="152"/>
      <c r="N10" s="152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113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46" t="s">
        <v>115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18"/>
    </row>
    <row r="14" spans="1:17" x14ac:dyDescent="0.25">
      <c r="A14" s="246" t="s">
        <v>47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79" t="s">
        <v>134</v>
      </c>
      <c r="E17" s="179"/>
      <c r="F17" s="179"/>
      <c r="G17" s="179"/>
      <c r="H17" s="179"/>
      <c r="I17" s="179"/>
      <c r="J17" s="179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47" t="s">
        <v>48</v>
      </c>
      <c r="E25" s="247"/>
      <c r="F25" s="247"/>
      <c r="G25" s="247"/>
      <c r="H25" s="247"/>
      <c r="I25" s="247"/>
      <c r="J25" s="247"/>
      <c r="K25" s="247"/>
      <c r="L25" s="1"/>
      <c r="M25" s="1"/>
      <c r="N25" s="1"/>
      <c r="O25" s="1"/>
      <c r="P25" s="1"/>
      <c r="Q25" s="1"/>
    </row>
    <row r="26" spans="1:17" ht="15" customHeight="1" x14ac:dyDescent="0.25">
      <c r="A26" s="199" t="s">
        <v>21</v>
      </c>
      <c r="B26" s="200"/>
      <c r="C26" s="200"/>
      <c r="D26" s="201"/>
      <c r="E26" s="181" t="s">
        <v>26</v>
      </c>
      <c r="F26" s="189" t="s">
        <v>27</v>
      </c>
      <c r="G26" s="190"/>
      <c r="H26" s="190"/>
      <c r="I26" s="190"/>
      <c r="J26" s="190"/>
      <c r="K26" s="190"/>
      <c r="L26" s="190"/>
      <c r="M26" s="190"/>
      <c r="N26" s="191"/>
      <c r="P26" s="1"/>
      <c r="Q26" s="1"/>
    </row>
    <row r="27" spans="1:17" x14ac:dyDescent="0.25">
      <c r="A27" s="202"/>
      <c r="B27" s="203"/>
      <c r="C27" s="203"/>
      <c r="D27" s="204"/>
      <c r="E27" s="182"/>
      <c r="F27" s="192" t="s">
        <v>31</v>
      </c>
      <c r="G27" s="193"/>
      <c r="H27" s="194"/>
      <c r="I27" s="192" t="s">
        <v>32</v>
      </c>
      <c r="J27" s="193"/>
      <c r="K27" s="194"/>
      <c r="L27" s="192" t="s">
        <v>33</v>
      </c>
      <c r="M27" s="193"/>
      <c r="N27" s="194"/>
      <c r="P27" s="1"/>
      <c r="Q27" s="1"/>
    </row>
    <row r="28" spans="1:17" ht="18" customHeight="1" x14ac:dyDescent="0.25">
      <c r="A28" s="205"/>
      <c r="B28" s="206"/>
      <c r="C28" s="206"/>
      <c r="D28" s="207"/>
      <c r="E28" s="182"/>
      <c r="F28" s="215" t="s">
        <v>28</v>
      </c>
      <c r="G28" s="198"/>
      <c r="H28" s="216"/>
      <c r="I28" s="215" t="s">
        <v>29</v>
      </c>
      <c r="J28" s="198"/>
      <c r="K28" s="216"/>
      <c r="L28" s="215" t="s">
        <v>30</v>
      </c>
      <c r="M28" s="198"/>
      <c r="N28" s="216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183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184" t="s">
        <v>45</v>
      </c>
      <c r="B39" s="184" t="s">
        <v>21</v>
      </c>
      <c r="C39" s="184"/>
      <c r="D39" s="184"/>
      <c r="E39" s="184"/>
      <c r="F39" s="184" t="s">
        <v>26</v>
      </c>
      <c r="G39" s="244" t="s">
        <v>27</v>
      </c>
      <c r="H39" s="244"/>
      <c r="I39" s="244"/>
      <c r="J39" s="244"/>
      <c r="K39" s="244"/>
      <c r="L39" s="244"/>
      <c r="M39" s="244"/>
      <c r="N39" s="244"/>
      <c r="O39" s="244"/>
      <c r="P39" s="1"/>
      <c r="Q39" s="1"/>
    </row>
    <row r="40" spans="1:17" x14ac:dyDescent="0.25">
      <c r="A40" s="184"/>
      <c r="B40" s="184"/>
      <c r="C40" s="184"/>
      <c r="D40" s="184"/>
      <c r="E40" s="184"/>
      <c r="F40" s="240"/>
      <c r="G40" s="192" t="s">
        <v>31</v>
      </c>
      <c r="H40" s="193"/>
      <c r="I40" s="194"/>
      <c r="J40" s="193" t="s">
        <v>32</v>
      </c>
      <c r="K40" s="193"/>
      <c r="L40" s="193"/>
      <c r="M40" s="192" t="s">
        <v>33</v>
      </c>
      <c r="N40" s="193"/>
      <c r="O40" s="194"/>
      <c r="P40" s="1"/>
      <c r="Q40" s="1"/>
    </row>
    <row r="41" spans="1:17" x14ac:dyDescent="0.25">
      <c r="A41" s="184"/>
      <c r="B41" s="184"/>
      <c r="C41" s="184"/>
      <c r="D41" s="184"/>
      <c r="E41" s="184"/>
      <c r="F41" s="240"/>
      <c r="G41" s="215" t="s">
        <v>28</v>
      </c>
      <c r="H41" s="198"/>
      <c r="I41" s="216"/>
      <c r="J41" s="198" t="s">
        <v>29</v>
      </c>
      <c r="K41" s="198"/>
      <c r="L41" s="198"/>
      <c r="M41" s="215" t="s">
        <v>30</v>
      </c>
      <c r="N41" s="198"/>
      <c r="O41" s="216"/>
      <c r="P41" s="1"/>
      <c r="Q41" s="1"/>
    </row>
    <row r="42" spans="1:17" ht="56.25" x14ac:dyDescent="0.25">
      <c r="A42" s="184"/>
      <c r="B42" s="16" t="s">
        <v>22</v>
      </c>
      <c r="C42" s="16" t="s">
        <v>23</v>
      </c>
      <c r="D42" s="16" t="s">
        <v>24</v>
      </c>
      <c r="E42" s="16" t="s">
        <v>25</v>
      </c>
      <c r="F42" s="184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39" t="s">
        <v>38</v>
      </c>
      <c r="E47" s="239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36" t="s">
        <v>42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1"/>
      <c r="Q51" s="1"/>
    </row>
    <row r="52" spans="1:17" ht="15" customHeight="1" x14ac:dyDescent="0.25">
      <c r="A52" s="184" t="s">
        <v>45</v>
      </c>
      <c r="B52" s="184" t="s">
        <v>21</v>
      </c>
      <c r="C52" s="184"/>
      <c r="D52" s="184"/>
      <c r="E52" s="184"/>
      <c r="F52" s="184" t="s">
        <v>26</v>
      </c>
      <c r="G52" s="244" t="s">
        <v>27</v>
      </c>
      <c r="H52" s="244"/>
      <c r="I52" s="244"/>
      <c r="J52" s="244"/>
      <c r="K52" s="244"/>
      <c r="L52" s="244"/>
      <c r="M52" s="244"/>
      <c r="N52" s="244"/>
      <c r="O52" s="244"/>
      <c r="P52" s="1"/>
      <c r="Q52" s="1"/>
    </row>
    <row r="53" spans="1:17" x14ac:dyDescent="0.25">
      <c r="A53" s="184"/>
      <c r="B53" s="184"/>
      <c r="C53" s="184"/>
      <c r="D53" s="184"/>
      <c r="E53" s="184"/>
      <c r="F53" s="240"/>
      <c r="G53" s="192" t="s">
        <v>31</v>
      </c>
      <c r="H53" s="193"/>
      <c r="I53" s="194"/>
      <c r="J53" s="193" t="s">
        <v>32</v>
      </c>
      <c r="K53" s="193"/>
      <c r="L53" s="193"/>
      <c r="M53" s="192" t="s">
        <v>33</v>
      </c>
      <c r="N53" s="193"/>
      <c r="O53" s="194"/>
      <c r="P53" s="1"/>
      <c r="Q53" s="1"/>
    </row>
    <row r="54" spans="1:17" x14ac:dyDescent="0.25">
      <c r="A54" s="184"/>
      <c r="B54" s="184"/>
      <c r="C54" s="184"/>
      <c r="D54" s="184"/>
      <c r="E54" s="184"/>
      <c r="F54" s="240"/>
      <c r="G54" s="215" t="s">
        <v>28</v>
      </c>
      <c r="H54" s="198"/>
      <c r="I54" s="216"/>
      <c r="J54" s="198" t="s">
        <v>29</v>
      </c>
      <c r="K54" s="198"/>
      <c r="L54" s="198"/>
      <c r="M54" s="215" t="s">
        <v>30</v>
      </c>
      <c r="N54" s="198"/>
      <c r="O54" s="216"/>
      <c r="P54" s="1"/>
      <c r="Q54" s="1"/>
    </row>
    <row r="55" spans="1:17" ht="56.25" x14ac:dyDescent="0.25">
      <c r="A55" s="184"/>
      <c r="B55" s="16" t="s">
        <v>22</v>
      </c>
      <c r="C55" s="16" t="s">
        <v>23</v>
      </c>
      <c r="D55" s="16" t="s">
        <v>24</v>
      </c>
      <c r="E55" s="16" t="s">
        <v>25</v>
      </c>
      <c r="F55" s="184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39" t="s">
        <v>38</v>
      </c>
      <c r="E60" s="239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36" t="s">
        <v>43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38"/>
      <c r="P64" s="1"/>
      <c r="Q64" s="1"/>
    </row>
    <row r="65" spans="1:17" ht="15" customHeight="1" x14ac:dyDescent="0.25">
      <c r="A65" s="184" t="s">
        <v>45</v>
      </c>
      <c r="B65" s="184" t="s">
        <v>21</v>
      </c>
      <c r="C65" s="184"/>
      <c r="D65" s="184"/>
      <c r="E65" s="184"/>
      <c r="F65" s="184" t="s">
        <v>26</v>
      </c>
      <c r="G65" s="244" t="s">
        <v>27</v>
      </c>
      <c r="H65" s="244"/>
      <c r="I65" s="244"/>
      <c r="J65" s="244"/>
      <c r="K65" s="244"/>
      <c r="L65" s="244"/>
      <c r="M65" s="244"/>
      <c r="N65" s="244"/>
      <c r="O65" s="244"/>
      <c r="P65" s="1"/>
      <c r="Q65" s="1"/>
    </row>
    <row r="66" spans="1:17" x14ac:dyDescent="0.25">
      <c r="A66" s="184"/>
      <c r="B66" s="184"/>
      <c r="C66" s="184"/>
      <c r="D66" s="184"/>
      <c r="E66" s="184"/>
      <c r="F66" s="240"/>
      <c r="G66" s="192" t="s">
        <v>31</v>
      </c>
      <c r="H66" s="193"/>
      <c r="I66" s="194"/>
      <c r="J66" s="193" t="s">
        <v>32</v>
      </c>
      <c r="K66" s="193"/>
      <c r="L66" s="193"/>
      <c r="M66" s="192" t="s">
        <v>33</v>
      </c>
      <c r="N66" s="193"/>
      <c r="O66" s="194"/>
      <c r="P66" s="1"/>
      <c r="Q66" s="1"/>
    </row>
    <row r="67" spans="1:17" x14ac:dyDescent="0.25">
      <c r="A67" s="184"/>
      <c r="B67" s="184"/>
      <c r="C67" s="184"/>
      <c r="D67" s="184"/>
      <c r="E67" s="184"/>
      <c r="F67" s="240"/>
      <c r="G67" s="215" t="s">
        <v>28</v>
      </c>
      <c r="H67" s="198"/>
      <c r="I67" s="216"/>
      <c r="J67" s="198" t="s">
        <v>29</v>
      </c>
      <c r="K67" s="198"/>
      <c r="L67" s="198"/>
      <c r="M67" s="215" t="s">
        <v>30</v>
      </c>
      <c r="N67" s="198"/>
      <c r="O67" s="216"/>
      <c r="P67" s="1"/>
      <c r="Q67" s="1"/>
    </row>
    <row r="68" spans="1:17" ht="56.25" x14ac:dyDescent="0.25">
      <c r="A68" s="184"/>
      <c r="B68" s="16" t="s">
        <v>22</v>
      </c>
      <c r="C68" s="16" t="s">
        <v>23</v>
      </c>
      <c r="D68" s="16" t="s">
        <v>24</v>
      </c>
      <c r="E68" s="16" t="s">
        <v>25</v>
      </c>
      <c r="F68" s="184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39" t="s">
        <v>38</v>
      </c>
      <c r="E73" s="239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36" t="s">
        <v>44</v>
      </c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236"/>
      <c r="O77" s="38"/>
      <c r="P77" s="1"/>
      <c r="Q77" s="1"/>
    </row>
    <row r="78" spans="1:17" ht="15" customHeight="1" x14ac:dyDescent="0.25">
      <c r="A78" s="184" t="s">
        <v>45</v>
      </c>
      <c r="B78" s="184" t="s">
        <v>21</v>
      </c>
      <c r="C78" s="184"/>
      <c r="D78" s="184"/>
      <c r="E78" s="184"/>
      <c r="F78" s="184" t="s">
        <v>26</v>
      </c>
      <c r="G78" s="244" t="s">
        <v>27</v>
      </c>
      <c r="H78" s="244"/>
      <c r="I78" s="244"/>
      <c r="J78" s="244"/>
      <c r="K78" s="244"/>
      <c r="L78" s="244"/>
      <c r="M78" s="244"/>
      <c r="N78" s="244"/>
      <c r="O78" s="244"/>
      <c r="P78" s="1"/>
      <c r="Q78" s="1"/>
    </row>
    <row r="79" spans="1:17" x14ac:dyDescent="0.25">
      <c r="A79" s="184"/>
      <c r="B79" s="184"/>
      <c r="C79" s="184"/>
      <c r="D79" s="184"/>
      <c r="E79" s="184"/>
      <c r="F79" s="240"/>
      <c r="G79" s="192" t="s">
        <v>31</v>
      </c>
      <c r="H79" s="193"/>
      <c r="I79" s="194"/>
      <c r="J79" s="193" t="s">
        <v>32</v>
      </c>
      <c r="K79" s="193"/>
      <c r="L79" s="193"/>
      <c r="M79" s="192" t="s">
        <v>33</v>
      </c>
      <c r="N79" s="193"/>
      <c r="O79" s="194"/>
      <c r="P79" s="1"/>
      <c r="Q79" s="1"/>
    </row>
    <row r="80" spans="1:17" x14ac:dyDescent="0.25">
      <c r="A80" s="184"/>
      <c r="B80" s="184"/>
      <c r="C80" s="184"/>
      <c r="D80" s="184"/>
      <c r="E80" s="184"/>
      <c r="F80" s="240"/>
      <c r="G80" s="215" t="s">
        <v>28</v>
      </c>
      <c r="H80" s="198"/>
      <c r="I80" s="216"/>
      <c r="J80" s="198" t="s">
        <v>29</v>
      </c>
      <c r="K80" s="198"/>
      <c r="L80" s="198"/>
      <c r="M80" s="215" t="s">
        <v>30</v>
      </c>
      <c r="N80" s="198"/>
      <c r="O80" s="216"/>
      <c r="P80" s="1"/>
      <c r="Q80" s="1"/>
    </row>
    <row r="81" spans="1:17" ht="56.25" x14ac:dyDescent="0.25">
      <c r="A81" s="184"/>
      <c r="B81" s="16" t="s">
        <v>22</v>
      </c>
      <c r="C81" s="16" t="s">
        <v>23</v>
      </c>
      <c r="D81" s="16" t="s">
        <v>24</v>
      </c>
      <c r="E81" s="16" t="s">
        <v>25</v>
      </c>
      <c r="F81" s="184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39" t="s">
        <v>38</v>
      </c>
      <c r="E86" s="239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211" t="s">
        <v>95</v>
      </c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1"/>
    </row>
    <row r="90" spans="1:17" x14ac:dyDescent="0.25">
      <c r="A90" s="2"/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"/>
    </row>
    <row r="91" spans="1:17" x14ac:dyDescent="0.25">
      <c r="A91" s="212" t="s">
        <v>96</v>
      </c>
      <c r="B91" s="212"/>
      <c r="C91" s="212"/>
      <c r="D91" s="212"/>
      <c r="E91" s="212"/>
      <c r="F91" s="214" t="s">
        <v>31</v>
      </c>
      <c r="G91" s="214"/>
      <c r="H91" s="214"/>
      <c r="I91" s="214"/>
      <c r="J91" s="189" t="s">
        <v>32</v>
      </c>
      <c r="K91" s="190"/>
      <c r="L91" s="190"/>
      <c r="M91" s="191"/>
      <c r="N91" s="214" t="s">
        <v>33</v>
      </c>
      <c r="O91" s="214"/>
      <c r="P91" s="214"/>
      <c r="Q91" s="1"/>
    </row>
    <row r="92" spans="1:17" x14ac:dyDescent="0.25">
      <c r="A92" s="212" t="s">
        <v>98</v>
      </c>
      <c r="B92" s="212"/>
      <c r="C92" s="214" t="s">
        <v>97</v>
      </c>
      <c r="D92" s="214"/>
      <c r="E92" s="214"/>
      <c r="F92" s="214" t="s">
        <v>28</v>
      </c>
      <c r="G92" s="214"/>
      <c r="H92" s="214"/>
      <c r="I92" s="214"/>
      <c r="J92" s="189" t="s">
        <v>29</v>
      </c>
      <c r="K92" s="190"/>
      <c r="L92" s="190"/>
      <c r="M92" s="191"/>
      <c r="N92" s="215" t="s">
        <v>30</v>
      </c>
      <c r="O92" s="198"/>
      <c r="P92" s="216"/>
      <c r="Q92" s="1"/>
    </row>
    <row r="93" spans="1:17" ht="15.75" thickBot="1" x14ac:dyDescent="0.3">
      <c r="A93" s="217">
        <v>1</v>
      </c>
      <c r="B93" s="218"/>
      <c r="C93" s="192">
        <v>2</v>
      </c>
      <c r="D93" s="193"/>
      <c r="E93" s="194"/>
      <c r="F93" s="192">
        <v>3</v>
      </c>
      <c r="G93" s="193"/>
      <c r="H93" s="193"/>
      <c r="I93" s="194"/>
      <c r="J93" s="192">
        <v>4</v>
      </c>
      <c r="K93" s="193"/>
      <c r="L93" s="193"/>
      <c r="M93" s="194"/>
      <c r="N93" s="192">
        <v>5</v>
      </c>
      <c r="O93" s="193"/>
      <c r="P93" s="194"/>
      <c r="Q93" s="1"/>
    </row>
    <row r="94" spans="1:17" x14ac:dyDescent="0.25">
      <c r="A94" s="232"/>
      <c r="B94" s="233"/>
      <c r="C94" s="222"/>
      <c r="D94" s="223"/>
      <c r="E94" s="229"/>
      <c r="F94" s="222"/>
      <c r="G94" s="223"/>
      <c r="H94" s="223"/>
      <c r="I94" s="229"/>
      <c r="J94" s="222"/>
      <c r="K94" s="223"/>
      <c r="L94" s="223"/>
      <c r="M94" s="229"/>
      <c r="N94" s="222"/>
      <c r="O94" s="223"/>
      <c r="P94" s="224"/>
      <c r="Q94" s="1"/>
    </row>
    <row r="95" spans="1:17" x14ac:dyDescent="0.25">
      <c r="A95" s="230"/>
      <c r="B95" s="231"/>
      <c r="C95" s="189"/>
      <c r="D95" s="190"/>
      <c r="E95" s="191"/>
      <c r="F95" s="189"/>
      <c r="G95" s="190"/>
      <c r="H95" s="190"/>
      <c r="I95" s="191"/>
      <c r="J95" s="189"/>
      <c r="K95" s="190"/>
      <c r="L95" s="190"/>
      <c r="M95" s="191"/>
      <c r="N95" s="189"/>
      <c r="O95" s="190"/>
      <c r="P95" s="225"/>
      <c r="Q95" s="1"/>
    </row>
    <row r="96" spans="1:17" ht="15.75" thickBot="1" x14ac:dyDescent="0.3">
      <c r="A96" s="227"/>
      <c r="B96" s="228"/>
      <c r="C96" s="219"/>
      <c r="D96" s="220"/>
      <c r="E96" s="221"/>
      <c r="F96" s="219"/>
      <c r="G96" s="220"/>
      <c r="H96" s="220"/>
      <c r="I96" s="221"/>
      <c r="J96" s="219"/>
      <c r="K96" s="220"/>
      <c r="L96" s="220"/>
      <c r="M96" s="221"/>
      <c r="N96" s="219"/>
      <c r="O96" s="220"/>
      <c r="P96" s="226"/>
      <c r="Q96" s="1"/>
    </row>
    <row r="97" spans="1:17" ht="15" customHeight="1" x14ac:dyDescent="0.25">
      <c r="A97" s="49"/>
      <c r="B97" s="64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"/>
    </row>
    <row r="98" spans="1:17" x14ac:dyDescent="0.25">
      <c r="A98" s="2" t="s">
        <v>99</v>
      </c>
      <c r="B98" s="100"/>
      <c r="C98" s="101"/>
      <c r="D98" s="198" t="s">
        <v>117</v>
      </c>
      <c r="E98" s="198"/>
      <c r="F98" s="198"/>
      <c r="G98" s="198"/>
      <c r="H98" s="101"/>
      <c r="I98" s="99"/>
      <c r="J98" s="99"/>
      <c r="K98" s="99"/>
      <c r="L98" s="101"/>
      <c r="M98" s="198" t="s">
        <v>136</v>
      </c>
      <c r="N98" s="198"/>
      <c r="O98" s="198"/>
      <c r="P98" s="198"/>
      <c r="Q98" s="1"/>
    </row>
    <row r="99" spans="1:17" x14ac:dyDescent="0.25">
      <c r="A99" s="2" t="s">
        <v>100</v>
      </c>
      <c r="B99" s="100"/>
      <c r="C99" s="101"/>
      <c r="D99" s="193" t="s">
        <v>101</v>
      </c>
      <c r="E99" s="193"/>
      <c r="F99" s="193"/>
      <c r="G99" s="193"/>
      <c r="H99" s="101"/>
      <c r="I99" s="193" t="s">
        <v>3</v>
      </c>
      <c r="J99" s="193"/>
      <c r="K99" s="193"/>
      <c r="L99" s="101"/>
      <c r="M99" s="193" t="s">
        <v>102</v>
      </c>
      <c r="N99" s="193"/>
      <c r="O99" s="193"/>
      <c r="P99" s="193"/>
      <c r="Q99" s="1"/>
    </row>
    <row r="100" spans="1:17" x14ac:dyDescent="0.25">
      <c r="A100" s="2"/>
      <c r="B100" s="10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"/>
    </row>
    <row r="101" spans="1:17" x14ac:dyDescent="0.25">
      <c r="A101" s="2" t="s">
        <v>103</v>
      </c>
      <c r="B101" s="100"/>
      <c r="C101" s="101"/>
      <c r="D101" s="198" t="s">
        <v>104</v>
      </c>
      <c r="E101" s="198"/>
      <c r="F101" s="198"/>
      <c r="G101" s="198"/>
      <c r="H101" s="101"/>
      <c r="I101" s="198"/>
      <c r="J101" s="198"/>
      <c r="K101" s="198"/>
      <c r="L101" s="101"/>
      <c r="M101" s="198" t="s">
        <v>105</v>
      </c>
      <c r="N101" s="198"/>
      <c r="O101" s="198"/>
      <c r="P101" s="198"/>
      <c r="Q101" s="1"/>
    </row>
    <row r="102" spans="1:17" x14ac:dyDescent="0.25">
      <c r="A102" s="2"/>
      <c r="B102" s="100"/>
      <c r="C102" s="64"/>
      <c r="D102" s="193" t="s">
        <v>101</v>
      </c>
      <c r="E102" s="193"/>
      <c r="F102" s="193"/>
      <c r="G102" s="193"/>
      <c r="H102" s="101"/>
      <c r="I102" s="193" t="s">
        <v>3</v>
      </c>
      <c r="J102" s="193"/>
      <c r="K102" s="193"/>
      <c r="L102" s="101"/>
      <c r="M102" s="234" t="s">
        <v>102</v>
      </c>
      <c r="N102" s="234"/>
      <c r="O102" s="234"/>
      <c r="P102" s="234"/>
      <c r="Q102" s="1"/>
    </row>
    <row r="103" spans="1:17" x14ac:dyDescent="0.25">
      <c r="A103" s="2" t="s">
        <v>106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"/>
    </row>
    <row r="104" spans="1:17" x14ac:dyDescent="0.25">
      <c r="A104" s="2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"/>
    </row>
    <row r="105" spans="1:17" x14ac:dyDescent="0.25">
      <c r="A105" s="2"/>
      <c r="B105" s="100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1"/>
    </row>
    <row r="106" spans="1:17" x14ac:dyDescent="0.25">
      <c r="A106" s="2" t="s">
        <v>107</v>
      </c>
      <c r="B106" s="100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1"/>
    </row>
    <row r="107" spans="1:17" x14ac:dyDescent="0.25">
      <c r="A107" s="150" t="s">
        <v>108</v>
      </c>
      <c r="B107" s="150"/>
      <c r="C107" s="150"/>
      <c r="D107" s="150"/>
      <c r="E107" s="150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1"/>
    </row>
    <row r="108" spans="1:17" x14ac:dyDescent="0.25">
      <c r="A108" s="2" t="s">
        <v>109</v>
      </c>
      <c r="B108" s="100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1"/>
    </row>
    <row r="109" spans="1:17" ht="32.25" customHeight="1" x14ac:dyDescent="0.25">
      <c r="A109" s="213" t="s">
        <v>13</v>
      </c>
      <c r="B109" s="213"/>
      <c r="C109" s="213"/>
      <c r="D109" s="213"/>
      <c r="E109" s="213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1"/>
    </row>
    <row r="110" spans="1:17" x14ac:dyDescent="0.25">
      <c r="A110" s="2" t="s">
        <v>110</v>
      </c>
      <c r="B110" s="100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1"/>
    </row>
    <row r="111" spans="1:17" x14ac:dyDescent="0.25">
      <c r="A111" s="98"/>
      <c r="B111" s="100"/>
      <c r="C111" s="150" t="s">
        <v>116</v>
      </c>
      <c r="D111" s="150"/>
      <c r="E111" s="150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1"/>
    </row>
    <row r="112" spans="1:17" x14ac:dyDescent="0.25">
      <c r="A112" s="100" t="s">
        <v>3</v>
      </c>
      <c r="B112" s="100"/>
      <c r="C112" s="235" t="s">
        <v>111</v>
      </c>
      <c r="D112" s="235"/>
      <c r="E112" s="235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1"/>
    </row>
    <row r="113" spans="1:17" x14ac:dyDescent="0.25">
      <c r="A113" s="2" t="s">
        <v>112</v>
      </c>
      <c r="B113" s="100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"/>
    </row>
    <row r="114" spans="1:17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89:P89"/>
    <mergeCell ref="A91:E91"/>
    <mergeCell ref="F91:I91"/>
    <mergeCell ref="J91:M91"/>
    <mergeCell ref="N91:P91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2025-01-10T11:13:17Z</cp:lastPrinted>
  <dcterms:created xsi:type="dcterms:W3CDTF">2019-01-28T08:00:48Z</dcterms:created>
  <dcterms:modified xsi:type="dcterms:W3CDTF">2025-01-10T11:15:33Z</dcterms:modified>
</cp:coreProperties>
</file>